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<sst xmlns="http://schemas.openxmlformats.org/spreadsheetml/2006/main" count="77" uniqueCount="56">
  <si>
    <t>П.І.Б.</t>
  </si>
  <si>
    <t>посада</t>
  </si>
  <si>
    <t>оклад</t>
  </si>
  <si>
    <t>ранг</t>
  </si>
  <si>
    <t>Всього</t>
  </si>
  <si>
    <t xml:space="preserve">Всього </t>
  </si>
  <si>
    <t>аванс</t>
  </si>
  <si>
    <t>№</t>
  </si>
  <si>
    <t>подат.</t>
  </si>
  <si>
    <t>На руки</t>
  </si>
  <si>
    <t xml:space="preserve"> </t>
  </si>
  <si>
    <t>ВСЬОГО:</t>
  </si>
  <si>
    <t>Харковник О.А.</t>
  </si>
  <si>
    <t>Таранушко А.В.</t>
  </si>
  <si>
    <t>Кармазін Н.Г.</t>
  </si>
  <si>
    <t>підземні</t>
  </si>
  <si>
    <t>таємн</t>
  </si>
  <si>
    <t>Нарахування:</t>
  </si>
  <si>
    <t>Решотка С.Б.</t>
  </si>
  <si>
    <t>Керівник:</t>
  </si>
  <si>
    <t>Керівництво</t>
  </si>
  <si>
    <t>Савенко О.Ф</t>
  </si>
  <si>
    <t>Болдирев С.М.</t>
  </si>
  <si>
    <t>з 01</t>
  </si>
  <si>
    <t>О.П. Ігнатенко</t>
  </si>
  <si>
    <t>Юрченко С.Д.</t>
  </si>
  <si>
    <t>Департамент з питань цивільного захисту та оборонної роботи  Чернігівської ОДА</t>
  </si>
  <si>
    <t>Управління планування</t>
  </si>
  <si>
    <t>Головний   бухгалтер:</t>
  </si>
  <si>
    <t>відпустка</t>
  </si>
  <si>
    <t xml:space="preserve">премія </t>
  </si>
  <si>
    <t xml:space="preserve">                                                    </t>
  </si>
  <si>
    <t>2017р</t>
  </si>
  <si>
    <t>доп. до МЗП</t>
  </si>
  <si>
    <t>мат.доп.</t>
  </si>
  <si>
    <t>С.М.Болдирев</t>
  </si>
  <si>
    <t>індексація</t>
  </si>
  <si>
    <t xml:space="preserve">алім. </t>
  </si>
  <si>
    <t xml:space="preserve">аліменти </t>
  </si>
  <si>
    <t>дирекор</t>
  </si>
  <si>
    <t>з/пл за І пол.</t>
  </si>
  <si>
    <t xml:space="preserve">за жовтень 2021  року </t>
  </si>
  <si>
    <t>Розрахунково-платіжна відомість  № 10</t>
  </si>
  <si>
    <t xml:space="preserve">за жовтень місяць  2021 року </t>
  </si>
  <si>
    <t>до 31 жовтня 2021 року</t>
  </si>
  <si>
    <t>у сумі: Сорок   тисяч  сто девяносто пять   грн.60 коп</t>
  </si>
  <si>
    <t>заступник директора начальник управління</t>
  </si>
  <si>
    <t>вислуга</t>
  </si>
  <si>
    <t>прибутковий податок</t>
  </si>
  <si>
    <t>військовий збір 1,5%</t>
  </si>
  <si>
    <t xml:space="preserve"> Витяг з розрахунково - платіжної  відомісті  №  10</t>
  </si>
  <si>
    <t>надбавка таємність</t>
  </si>
  <si>
    <t>надбавка індексація</t>
  </si>
  <si>
    <t>надбавка  інтенсив</t>
  </si>
  <si>
    <t>виплата зарплати</t>
  </si>
  <si>
    <t>Всього нараховано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</si>
</sst>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"/>
    <numFmt numFmtId="188" formatCode="0.0000"/>
    <numFmt numFmtId="189" formatCode="[$-422]d\ mmmm\ yyyy&quot; р.&quot;"/>
  </numFmts>
  <fonts count="5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sz val="9"/>
      <name val="Arial Cyr"/>
      <family val="0"/>
    </font>
    <font>
      <b/>
      <i/>
      <sz val="9"/>
      <name val="Arial Cyr"/>
      <family val="0"/>
    </font>
    <font>
      <b/>
      <i/>
      <sz val="9"/>
      <name val="Times New Roman"/>
      <family val="1"/>
    </font>
    <font>
      <sz val="12"/>
      <name val="Arial Cyr"/>
      <family val="0"/>
    </font>
    <font>
      <b/>
      <i/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i/>
      <sz val="16"/>
      <name val="Arial Cyr"/>
      <family val="0"/>
    </font>
    <font>
      <sz val="16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1" xfId="0" applyFill="1" applyBorder="1" applyAlignment="1">
      <alignment/>
    </xf>
    <xf numFmtId="10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11" xfId="0" applyNumberForma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2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horizontal="left"/>
    </xf>
    <xf numFmtId="2" fontId="2" fillId="33" borderId="11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8" fillId="0" borderId="13" xfId="0" applyFont="1" applyBorder="1" applyAlignment="1">
      <alignment horizontal="center"/>
    </xf>
    <xf numFmtId="0" fontId="8" fillId="33" borderId="11" xfId="0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2" fontId="0" fillId="33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6" fillId="33" borderId="11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2" fontId="11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2" fontId="11" fillId="0" borderId="0" xfId="0" applyNumberFormat="1" applyFont="1" applyAlignment="1">
      <alignment horizontal="center"/>
    </xf>
    <xf numFmtId="0" fontId="13" fillId="0" borderId="11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5" fillId="0" borderId="11" xfId="0" applyFont="1" applyBorder="1" applyAlignment="1">
      <alignment/>
    </xf>
    <xf numFmtId="2" fontId="15" fillId="0" borderId="11" xfId="0" applyNumberFormat="1" applyFont="1" applyBorder="1" applyAlignment="1">
      <alignment/>
    </xf>
    <xf numFmtId="0" fontId="15" fillId="0" borderId="15" xfId="0" applyFont="1" applyBorder="1" applyAlignment="1">
      <alignment/>
    </xf>
    <xf numFmtId="0" fontId="16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8" fillId="0" borderId="11" xfId="0" applyFont="1" applyBorder="1" applyAlignment="1">
      <alignment/>
    </xf>
    <xf numFmtId="2" fontId="15" fillId="0" borderId="15" xfId="0" applyNumberFormat="1" applyFont="1" applyBorder="1" applyAlignment="1">
      <alignment/>
    </xf>
    <xf numFmtId="2" fontId="16" fillId="0" borderId="11" xfId="0" applyNumberFormat="1" applyFont="1" applyBorder="1" applyAlignment="1">
      <alignment/>
    </xf>
    <xf numFmtId="2" fontId="17" fillId="0" borderId="11" xfId="0" applyNumberFormat="1" applyFont="1" applyBorder="1" applyAlignment="1">
      <alignment/>
    </xf>
    <xf numFmtId="0" fontId="19" fillId="0" borderId="11" xfId="0" applyFont="1" applyBorder="1" applyAlignment="1">
      <alignment/>
    </xf>
    <xf numFmtId="0" fontId="20" fillId="0" borderId="11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17" xfId="0" applyFont="1" applyBorder="1" applyAlignment="1">
      <alignment/>
    </xf>
    <xf numFmtId="2" fontId="16" fillId="0" borderId="17" xfId="0" applyNumberFormat="1" applyFont="1" applyBorder="1" applyAlignment="1">
      <alignment/>
    </xf>
    <xf numFmtId="2" fontId="16" fillId="0" borderId="18" xfId="0" applyNumberFormat="1" applyFont="1" applyBorder="1" applyAlignment="1">
      <alignment/>
    </xf>
    <xf numFmtId="2" fontId="16" fillId="0" borderId="19" xfId="0" applyNumberFormat="1" applyFont="1" applyBorder="1" applyAlignment="1">
      <alignment/>
    </xf>
    <xf numFmtId="2" fontId="16" fillId="0" borderId="20" xfId="0" applyNumberFormat="1" applyFont="1" applyBorder="1" applyAlignment="1">
      <alignment/>
    </xf>
    <xf numFmtId="2" fontId="16" fillId="0" borderId="16" xfId="0" applyNumberFormat="1" applyFont="1" applyBorder="1" applyAlignment="1">
      <alignment/>
    </xf>
    <xf numFmtId="2" fontId="16" fillId="0" borderId="21" xfId="0" applyNumberFormat="1" applyFont="1" applyBorder="1" applyAlignment="1">
      <alignment/>
    </xf>
    <xf numFmtId="2" fontId="17" fillId="0" borderId="22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8" fillId="33" borderId="11" xfId="0" applyFont="1" applyFill="1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9" fillId="0" borderId="23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10" fontId="1" fillId="0" borderId="24" xfId="0" applyNumberFormat="1" applyFont="1" applyBorder="1" applyAlignment="1">
      <alignment horizontal="center" textRotation="180" wrapText="1"/>
    </xf>
    <xf numFmtId="10" fontId="1" fillId="0" borderId="25" xfId="0" applyNumberFormat="1" applyFont="1" applyBorder="1" applyAlignment="1">
      <alignment horizontal="center" textRotation="180" wrapText="1"/>
    </xf>
    <xf numFmtId="10" fontId="1" fillId="0" borderId="26" xfId="0" applyNumberFormat="1" applyFont="1" applyBorder="1" applyAlignment="1">
      <alignment horizontal="center" textRotation="180" wrapText="1"/>
    </xf>
    <xf numFmtId="0" fontId="14" fillId="0" borderId="0" xfId="0" applyFont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 textRotation="180"/>
    </xf>
    <xf numFmtId="0" fontId="1" fillId="0" borderId="28" xfId="0" applyFont="1" applyBorder="1" applyAlignment="1">
      <alignment horizontal="center" textRotation="180"/>
    </xf>
    <xf numFmtId="0" fontId="1" fillId="0" borderId="29" xfId="0" applyFont="1" applyBorder="1" applyAlignment="1">
      <alignment horizontal="center" textRotation="180"/>
    </xf>
    <xf numFmtId="0" fontId="1" fillId="0" borderId="30" xfId="0" applyFont="1" applyBorder="1" applyAlignment="1">
      <alignment horizontal="center" textRotation="180"/>
    </xf>
    <xf numFmtId="0" fontId="1" fillId="0" borderId="31" xfId="0" applyFont="1" applyBorder="1" applyAlignment="1">
      <alignment horizontal="center" textRotation="180"/>
    </xf>
    <xf numFmtId="0" fontId="1" fillId="0" borderId="32" xfId="0" applyFont="1" applyBorder="1" applyAlignment="1">
      <alignment horizontal="center" textRotation="180"/>
    </xf>
    <xf numFmtId="0" fontId="15" fillId="0" borderId="33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5" fillId="0" borderId="24" xfId="0" applyFont="1" applyBorder="1" applyAlignment="1">
      <alignment horizontal="center" textRotation="180"/>
    </xf>
    <xf numFmtId="0" fontId="5" fillId="0" borderId="25" xfId="0" applyFont="1" applyBorder="1" applyAlignment="1">
      <alignment horizontal="center" textRotation="180"/>
    </xf>
    <xf numFmtId="0" fontId="5" fillId="0" borderId="26" xfId="0" applyFont="1" applyBorder="1" applyAlignment="1">
      <alignment horizontal="center" textRotation="180"/>
    </xf>
    <xf numFmtId="0" fontId="1" fillId="0" borderId="38" xfId="0" applyFont="1" applyBorder="1" applyAlignment="1">
      <alignment horizontal="center" textRotation="180"/>
    </xf>
    <xf numFmtId="0" fontId="1" fillId="0" borderId="0" xfId="0" applyFont="1" applyBorder="1" applyAlignment="1">
      <alignment horizontal="center" textRotation="180"/>
    </xf>
    <xf numFmtId="0" fontId="1" fillId="0" borderId="39" xfId="0" applyFont="1" applyBorder="1" applyAlignment="1">
      <alignment horizontal="center" textRotation="180"/>
    </xf>
    <xf numFmtId="0" fontId="13" fillId="0" borderId="0" xfId="0" applyFont="1" applyAlignment="1">
      <alignment horizontal="left"/>
    </xf>
    <xf numFmtId="0" fontId="4" fillId="0" borderId="24" xfId="0" applyFont="1" applyBorder="1" applyAlignment="1">
      <alignment horizontal="center" textRotation="180"/>
    </xf>
    <xf numFmtId="0" fontId="4" fillId="0" borderId="25" xfId="0" applyFont="1" applyBorder="1" applyAlignment="1">
      <alignment horizontal="center" textRotation="180"/>
    </xf>
    <xf numFmtId="0" fontId="4" fillId="0" borderId="26" xfId="0" applyFont="1" applyBorder="1" applyAlignment="1">
      <alignment horizontal="center" textRotation="180"/>
    </xf>
    <xf numFmtId="0" fontId="1" fillId="0" borderId="24" xfId="0" applyFont="1" applyBorder="1" applyAlignment="1">
      <alignment horizontal="center" textRotation="180"/>
    </xf>
    <xf numFmtId="0" fontId="1" fillId="0" borderId="25" xfId="0" applyFont="1" applyBorder="1" applyAlignment="1">
      <alignment horizontal="center" textRotation="180"/>
    </xf>
    <xf numFmtId="0" fontId="1" fillId="0" borderId="26" xfId="0" applyFont="1" applyBorder="1" applyAlignment="1">
      <alignment horizontal="center" textRotation="180"/>
    </xf>
    <xf numFmtId="0" fontId="0" fillId="0" borderId="0" xfId="0" applyAlignment="1">
      <alignment horizontal="left"/>
    </xf>
    <xf numFmtId="2" fontId="11" fillId="0" borderId="0" xfId="0" applyNumberFormat="1" applyFont="1" applyAlignment="1">
      <alignment horizontal="center"/>
    </xf>
    <xf numFmtId="10" fontId="1" fillId="0" borderId="27" xfId="0" applyNumberFormat="1" applyFont="1" applyBorder="1" applyAlignment="1">
      <alignment horizontal="center" textRotation="180"/>
    </xf>
    <xf numFmtId="9" fontId="1" fillId="0" borderId="24" xfId="0" applyNumberFormat="1" applyFont="1" applyBorder="1" applyAlignment="1">
      <alignment horizontal="center" textRotation="180"/>
    </xf>
    <xf numFmtId="10" fontId="0" fillId="0" borderId="24" xfId="0" applyNumberFormat="1" applyBorder="1" applyAlignment="1">
      <alignment horizontal="center" wrapText="1"/>
    </xf>
    <xf numFmtId="10" fontId="0" fillId="0" borderId="25" xfId="0" applyNumberFormat="1" applyBorder="1" applyAlignment="1">
      <alignment horizontal="center" wrapText="1"/>
    </xf>
    <xf numFmtId="10" fontId="0" fillId="0" borderId="26" xfId="0" applyNumberFormat="1" applyBorder="1" applyAlignment="1">
      <alignment horizontal="center" wrapText="1"/>
    </xf>
    <xf numFmtId="10" fontId="1" fillId="0" borderId="24" xfId="0" applyNumberFormat="1" applyFont="1" applyBorder="1" applyAlignment="1">
      <alignment horizontal="center" textRotation="180"/>
    </xf>
    <xf numFmtId="10" fontId="1" fillId="0" borderId="25" xfId="0" applyNumberFormat="1" applyFont="1" applyBorder="1" applyAlignment="1">
      <alignment horizontal="center" textRotation="180"/>
    </xf>
    <xf numFmtId="10" fontId="1" fillId="0" borderId="26" xfId="0" applyNumberFormat="1" applyFont="1" applyBorder="1" applyAlignment="1">
      <alignment horizontal="center" textRotation="180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4" xfId="0" applyBorder="1" applyAlignment="1">
      <alignment horizontal="center" textRotation="180"/>
    </xf>
    <xf numFmtId="0" fontId="0" fillId="0" borderId="25" xfId="0" applyBorder="1" applyAlignment="1">
      <alignment horizontal="center" textRotation="180"/>
    </xf>
    <xf numFmtId="0" fontId="0" fillId="0" borderId="26" xfId="0" applyBorder="1" applyAlignment="1">
      <alignment horizontal="center" textRotation="180"/>
    </xf>
    <xf numFmtId="0" fontId="1" fillId="0" borderId="24" xfId="0" applyFont="1" applyBorder="1" applyAlignment="1">
      <alignment horizontal="center" textRotation="180" wrapText="1"/>
    </xf>
    <xf numFmtId="0" fontId="1" fillId="0" borderId="25" xfId="0" applyFont="1" applyBorder="1" applyAlignment="1">
      <alignment horizontal="center" textRotation="180" wrapText="1"/>
    </xf>
    <xf numFmtId="0" fontId="1" fillId="0" borderId="26" xfId="0" applyFont="1" applyBorder="1" applyAlignment="1">
      <alignment horizontal="center" textRotation="180"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17"/>
  <sheetViews>
    <sheetView tabSelected="1" zoomScalePageLayoutView="0" workbookViewId="0" topLeftCell="A1">
      <selection activeCell="G26" sqref="G26"/>
    </sheetView>
  </sheetViews>
  <sheetFormatPr defaultColWidth="9.00390625" defaultRowHeight="12.75"/>
  <cols>
    <col min="1" max="1" width="3.25390625" style="0" customWidth="1"/>
    <col min="2" max="2" width="18.375" style="0" customWidth="1"/>
    <col min="3" max="3" width="23.75390625" style="0" customWidth="1"/>
    <col min="4" max="4" width="9.875" style="0" customWidth="1"/>
    <col min="5" max="5" width="8.75390625" style="0" customWidth="1"/>
    <col min="6" max="6" width="10.25390625" style="0" customWidth="1"/>
    <col min="7" max="7" width="9.625" style="0" customWidth="1"/>
    <col min="8" max="8" width="12.00390625" style="0" customWidth="1"/>
    <col min="9" max="9" width="10.25390625" style="0" customWidth="1"/>
    <col min="10" max="10" width="11.875" style="0" customWidth="1"/>
    <col min="11" max="11" width="9.75390625" style="0" customWidth="1"/>
    <col min="12" max="12" width="10.875" style="0" customWidth="1"/>
    <col min="13" max="13" width="11.75390625" style="0" customWidth="1"/>
    <col min="14" max="14" width="10.125" style="0" customWidth="1"/>
    <col min="15" max="15" width="12.00390625" style="0" customWidth="1"/>
  </cols>
  <sheetData>
    <row r="1" spans="13:15" ht="11.25" customHeight="1">
      <c r="M1" s="87"/>
      <c r="N1" s="87"/>
      <c r="O1" s="87"/>
    </row>
    <row r="2" spans="2:15" ht="14.25" customHeight="1">
      <c r="B2" s="19" t="s">
        <v>26</v>
      </c>
      <c r="C2" s="19"/>
      <c r="D2" s="19"/>
      <c r="E2" s="19"/>
      <c r="F2" s="19"/>
      <c r="G2" s="19"/>
      <c r="H2" s="19"/>
      <c r="M2" s="88"/>
      <c r="N2" s="88"/>
      <c r="O2" s="88"/>
    </row>
    <row r="3" spans="12:15" ht="13.5" customHeight="1">
      <c r="L3" s="18"/>
      <c r="M3" s="18"/>
      <c r="N3" s="18"/>
      <c r="O3" s="18"/>
    </row>
    <row r="4" spans="2:15" ht="15.75" customHeight="1">
      <c r="B4" s="24" t="s">
        <v>50</v>
      </c>
      <c r="C4" s="24"/>
      <c r="D4" s="24"/>
      <c r="E4" s="24"/>
      <c r="F4" s="24"/>
      <c r="G4" s="24"/>
      <c r="H4" s="24" t="s">
        <v>10</v>
      </c>
      <c r="I4" s="24"/>
      <c r="L4" s="88"/>
      <c r="M4" s="88"/>
      <c r="N4" s="88"/>
      <c r="O4" s="88"/>
    </row>
    <row r="5" spans="12:15" ht="12" customHeight="1">
      <c r="L5" s="18"/>
      <c r="M5" s="18"/>
      <c r="N5" s="18"/>
      <c r="O5" s="18"/>
    </row>
    <row r="6" spans="6:15" ht="12.75" customHeight="1">
      <c r="F6" s="18"/>
      <c r="G6" s="19" t="s">
        <v>41</v>
      </c>
      <c r="H6" s="19"/>
      <c r="L6" s="4"/>
      <c r="M6" s="4"/>
      <c r="N6" s="4"/>
      <c r="O6" s="4"/>
    </row>
    <row r="7" spans="10:17" ht="12" customHeight="1">
      <c r="J7" s="1"/>
      <c r="K7" s="1"/>
      <c r="L7" s="91"/>
      <c r="M7" s="92"/>
      <c r="N7" s="92"/>
      <c r="O7" s="92"/>
      <c r="Q7" t="s">
        <v>10</v>
      </c>
    </row>
    <row r="8" spans="1:15" ht="21.75" customHeight="1">
      <c r="A8" s="79" t="s">
        <v>7</v>
      </c>
      <c r="B8" s="81" t="s">
        <v>0</v>
      </c>
      <c r="C8" s="81" t="s">
        <v>1</v>
      </c>
      <c r="D8" s="81" t="s">
        <v>2</v>
      </c>
      <c r="E8" s="81" t="s">
        <v>3</v>
      </c>
      <c r="F8" s="81" t="s">
        <v>47</v>
      </c>
      <c r="G8" s="89" t="s">
        <v>51</v>
      </c>
      <c r="H8" s="89" t="s">
        <v>52</v>
      </c>
      <c r="I8" s="89" t="s">
        <v>53</v>
      </c>
      <c r="J8" s="89" t="s">
        <v>55</v>
      </c>
      <c r="K8" s="89" t="s">
        <v>40</v>
      </c>
      <c r="L8" s="89" t="s">
        <v>48</v>
      </c>
      <c r="M8" s="89" t="s">
        <v>49</v>
      </c>
      <c r="N8" s="89" t="s">
        <v>54</v>
      </c>
      <c r="O8" s="81" t="s">
        <v>5</v>
      </c>
    </row>
    <row r="9" spans="1:84" ht="36.75" customHeight="1">
      <c r="A9" s="80"/>
      <c r="B9" s="82"/>
      <c r="C9" s="82"/>
      <c r="D9" s="82"/>
      <c r="E9" s="82"/>
      <c r="F9" s="82"/>
      <c r="G9" s="90"/>
      <c r="H9" s="90"/>
      <c r="I9" s="90"/>
      <c r="J9" s="90"/>
      <c r="K9" s="90"/>
      <c r="L9" s="90"/>
      <c r="M9" s="90"/>
      <c r="N9" s="90"/>
      <c r="O9" s="82"/>
      <c r="BZ9" s="3"/>
      <c r="CA9" s="3"/>
      <c r="CB9" s="3"/>
      <c r="CC9" s="3"/>
      <c r="CD9" s="3"/>
      <c r="CE9" s="3"/>
      <c r="CF9" s="3"/>
    </row>
    <row r="10" spans="1:18" s="3" customFormat="1" ht="11.25" customHeight="1">
      <c r="A10" s="28" t="s">
        <v>31</v>
      </c>
      <c r="B10" s="33">
        <v>2</v>
      </c>
      <c r="C10" s="33">
        <v>3</v>
      </c>
      <c r="D10" s="29">
        <v>4</v>
      </c>
      <c r="E10" s="29">
        <v>5</v>
      </c>
      <c r="F10" s="29">
        <v>6</v>
      </c>
      <c r="G10" s="29">
        <v>7</v>
      </c>
      <c r="H10" s="29">
        <v>8</v>
      </c>
      <c r="I10" s="29">
        <v>14</v>
      </c>
      <c r="J10" s="30">
        <v>17</v>
      </c>
      <c r="K10" s="29">
        <v>18</v>
      </c>
      <c r="L10" s="29">
        <v>19</v>
      </c>
      <c r="M10" s="29">
        <v>20</v>
      </c>
      <c r="N10" s="29">
        <v>21</v>
      </c>
      <c r="O10" s="39">
        <v>22</v>
      </c>
      <c r="P10"/>
      <c r="Q10"/>
      <c r="R10"/>
    </row>
    <row r="11" spans="1:15" s="3" customFormat="1" ht="12.75">
      <c r="A11" s="5"/>
      <c r="B11" s="85" t="s">
        <v>20</v>
      </c>
      <c r="C11" s="86"/>
      <c r="D11" s="5"/>
      <c r="E11" s="5"/>
      <c r="F11" s="5"/>
      <c r="G11" s="5"/>
      <c r="H11" s="5" t="s">
        <v>10</v>
      </c>
      <c r="I11" s="5"/>
      <c r="J11" s="10"/>
      <c r="K11" s="5"/>
      <c r="L11" s="5"/>
      <c r="M11" s="5"/>
      <c r="N11" s="5"/>
      <c r="O11" s="6"/>
    </row>
    <row r="12" spans="1:17" s="32" customFormat="1" ht="12.75">
      <c r="A12" s="23">
        <v>1</v>
      </c>
      <c r="B12" s="38" t="s">
        <v>22</v>
      </c>
      <c r="C12" s="34" t="s">
        <v>39</v>
      </c>
      <c r="D12" s="22">
        <v>12000</v>
      </c>
      <c r="E12" s="22">
        <v>800</v>
      </c>
      <c r="F12" s="22">
        <v>6000</v>
      </c>
      <c r="G12" s="22">
        <v>1800</v>
      </c>
      <c r="H12" s="22">
        <v>264.07</v>
      </c>
      <c r="I12" s="22">
        <v>9000</v>
      </c>
      <c r="J12" s="14">
        <f>SUM(D12:I12)</f>
        <v>29864.07</v>
      </c>
      <c r="K12" s="22">
        <v>10000</v>
      </c>
      <c r="L12" s="22">
        <v>5375.53</v>
      </c>
      <c r="M12" s="22">
        <v>447.96</v>
      </c>
      <c r="N12" s="22">
        <v>14040.58</v>
      </c>
      <c r="O12" s="27">
        <f>SUM(K12:N12)</f>
        <v>29864.07</v>
      </c>
      <c r="P12" s="35"/>
      <c r="Q12" s="35"/>
    </row>
    <row r="13" spans="1:17" s="17" customFormat="1" ht="13.5" customHeight="1">
      <c r="A13" s="15"/>
      <c r="B13" s="83" t="s">
        <v>27</v>
      </c>
      <c r="C13" s="84"/>
      <c r="D13" s="20"/>
      <c r="E13" s="20"/>
      <c r="F13" s="20"/>
      <c r="G13" s="20"/>
      <c r="H13" s="20"/>
      <c r="I13" s="22"/>
      <c r="J13" s="20">
        <f>SUM(D13:I13)</f>
        <v>0</v>
      </c>
      <c r="K13" s="20"/>
      <c r="L13" s="20"/>
      <c r="M13" s="15"/>
      <c r="N13" s="15"/>
      <c r="O13" s="21">
        <f>SUM(K13:N13)</f>
        <v>0</v>
      </c>
      <c r="P13" s="37"/>
      <c r="Q13" s="35"/>
    </row>
    <row r="14" spans="1:17" s="31" customFormat="1" ht="21.75" customHeight="1">
      <c r="A14" s="23">
        <v>14</v>
      </c>
      <c r="B14" s="38" t="s">
        <v>25</v>
      </c>
      <c r="C14" s="78" t="s">
        <v>46</v>
      </c>
      <c r="D14" s="22">
        <v>10600</v>
      </c>
      <c r="E14" s="22">
        <v>700</v>
      </c>
      <c r="F14" s="22">
        <v>5300</v>
      </c>
      <c r="G14" s="22">
        <v>1590</v>
      </c>
      <c r="H14" s="22">
        <v>264.07</v>
      </c>
      <c r="I14" s="22">
        <v>4240</v>
      </c>
      <c r="J14" s="22">
        <f>SUM(D14:I14)</f>
        <v>22694.07</v>
      </c>
      <c r="K14" s="22">
        <v>7400</v>
      </c>
      <c r="L14" s="22">
        <v>4084.93</v>
      </c>
      <c r="M14" s="22">
        <v>340.41</v>
      </c>
      <c r="N14" s="22">
        <v>10868.73</v>
      </c>
      <c r="O14" s="27">
        <f>SUM(K14:N14)</f>
        <v>22694.07</v>
      </c>
      <c r="P14" s="36"/>
      <c r="Q14" s="35"/>
    </row>
    <row r="15" spans="3:5" ht="12.75">
      <c r="C15" s="18"/>
      <c r="D15" s="18"/>
      <c r="E15" s="18"/>
    </row>
    <row r="16" spans="3:5" ht="12.75">
      <c r="C16" s="18"/>
      <c r="D16" s="18"/>
      <c r="E16" s="18"/>
    </row>
    <row r="17" spans="3:5" ht="12.75">
      <c r="C17" s="18"/>
      <c r="D17" s="18"/>
      <c r="E17" s="18"/>
    </row>
  </sheetData>
  <sheetProtection/>
  <mergeCells count="21">
    <mergeCell ref="E8:E9"/>
    <mergeCell ref="M8:M9"/>
    <mergeCell ref="G8:G9"/>
    <mergeCell ref="F8:F9"/>
    <mergeCell ref="O8:O9"/>
    <mergeCell ref="H8:H9"/>
    <mergeCell ref="I8:I9"/>
    <mergeCell ref="N8:N9"/>
    <mergeCell ref="L7:O7"/>
    <mergeCell ref="K8:K9"/>
    <mergeCell ref="L8:L9"/>
    <mergeCell ref="A8:A9"/>
    <mergeCell ref="C8:C9"/>
    <mergeCell ref="B13:C13"/>
    <mergeCell ref="B11:C11"/>
    <mergeCell ref="M1:O1"/>
    <mergeCell ref="M2:O2"/>
    <mergeCell ref="L4:O4"/>
    <mergeCell ref="J8:J9"/>
    <mergeCell ref="D8:D9"/>
    <mergeCell ref="B8:B9"/>
  </mergeCells>
  <printOptions/>
  <pageMargins left="0.7874015748031497" right="0.7874015748031497" top="0.3937007874015748" bottom="0.984251968503937" header="0.5118110236220472" footer="0.5118110236220472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V105"/>
  <sheetViews>
    <sheetView zoomScalePageLayoutView="0" workbookViewId="0" topLeftCell="A4">
      <selection activeCell="X5" sqref="X5"/>
    </sheetView>
  </sheetViews>
  <sheetFormatPr defaultColWidth="9.00390625" defaultRowHeight="12.75"/>
  <cols>
    <col min="1" max="1" width="2.75390625" style="0" customWidth="1"/>
    <col min="2" max="2" width="21.125" style="0" customWidth="1"/>
    <col min="3" max="3" width="12.875" style="0" customWidth="1"/>
    <col min="4" max="4" width="15.375" style="0" customWidth="1"/>
    <col min="5" max="5" width="13.125" style="0" customWidth="1"/>
    <col min="6" max="6" width="14.125" style="0" customWidth="1"/>
    <col min="7" max="7" width="13.875" style="0" customWidth="1"/>
    <col min="8" max="8" width="8.875" style="0" customWidth="1"/>
    <col min="9" max="9" width="8.75390625" style="0" customWidth="1"/>
    <col min="10" max="10" width="11.00390625" style="0" customWidth="1"/>
    <col min="11" max="11" width="15.125" style="0" customWidth="1"/>
    <col min="12" max="12" width="4.25390625" style="0" hidden="1" customWidth="1"/>
    <col min="13" max="13" width="0.37109375" style="0" hidden="1" customWidth="1"/>
    <col min="14" max="14" width="1.25" style="0" hidden="1" customWidth="1"/>
    <col min="15" max="15" width="4.25390625" style="0" hidden="1" customWidth="1"/>
    <col min="16" max="16" width="4.125" style="0" hidden="1" customWidth="1"/>
    <col min="17" max="17" width="3.75390625" style="0" hidden="1" customWidth="1"/>
    <col min="18" max="18" width="4.00390625" style="0" hidden="1" customWidth="1"/>
    <col min="19" max="19" width="3.125" style="0" hidden="1" customWidth="1"/>
    <col min="20" max="20" width="1.875" style="0" hidden="1" customWidth="1"/>
    <col min="21" max="21" width="15.125" style="0" customWidth="1"/>
    <col min="22" max="22" width="14.25390625" style="0" customWidth="1"/>
    <col min="23" max="23" width="14.375" style="0" customWidth="1"/>
    <col min="24" max="24" width="11.375" style="0" customWidth="1"/>
    <col min="25" max="25" width="8.125" style="0" hidden="1" customWidth="1"/>
    <col min="26" max="26" width="13.125" style="0" customWidth="1"/>
    <col min="27" max="27" width="13.375" style="0" customWidth="1"/>
    <col min="28" max="28" width="0.2421875" style="0" hidden="1" customWidth="1"/>
    <col min="29" max="29" width="14.375" style="0" customWidth="1"/>
    <col min="30" max="30" width="15.25390625" style="0" customWidth="1"/>
  </cols>
  <sheetData>
    <row r="2" spans="2:30" ht="18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 t="s">
        <v>23</v>
      </c>
      <c r="V2" s="48"/>
      <c r="W2" s="48" t="s">
        <v>44</v>
      </c>
      <c r="X2" s="48"/>
      <c r="Y2" s="48"/>
      <c r="Z2" s="48"/>
      <c r="AA2" s="48"/>
      <c r="AB2" s="48" t="s">
        <v>32</v>
      </c>
      <c r="AC2" s="48"/>
      <c r="AD2" s="48"/>
    </row>
    <row r="3" spans="2:30" ht="18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</row>
    <row r="4" spans="2:31" ht="39" customHeight="1">
      <c r="B4" s="75" t="s">
        <v>42</v>
      </c>
      <c r="C4" s="75"/>
      <c r="D4" s="75"/>
      <c r="E4" s="75"/>
      <c r="F4" s="75"/>
      <c r="G4" s="75"/>
      <c r="H4" s="75"/>
      <c r="I4" s="75"/>
      <c r="J4" s="75"/>
      <c r="K4" s="96" t="s">
        <v>45</v>
      </c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25"/>
    </row>
    <row r="5" spans="2:30" ht="18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</row>
    <row r="6" spans="2:30" ht="18">
      <c r="B6" s="48"/>
      <c r="C6" s="144" t="s">
        <v>43</v>
      </c>
      <c r="D6" s="144"/>
      <c r="E6" s="144"/>
      <c r="F6" s="144"/>
      <c r="G6" s="144"/>
      <c r="H6" s="144"/>
      <c r="I6" s="76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115" t="s">
        <v>19</v>
      </c>
      <c r="V6" s="115"/>
      <c r="W6" s="115"/>
      <c r="X6" s="77"/>
      <c r="Y6" s="77"/>
      <c r="Z6" s="77"/>
      <c r="AA6" s="48"/>
      <c r="AB6" s="145" t="s">
        <v>35</v>
      </c>
      <c r="AC6" s="145"/>
      <c r="AD6" s="145"/>
    </row>
    <row r="7" spans="2:30" ht="18"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</row>
    <row r="8" spans="2:30" ht="18"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115" t="s">
        <v>28</v>
      </c>
      <c r="V8" s="115"/>
      <c r="W8" s="115"/>
      <c r="X8" s="77"/>
      <c r="Y8" s="77"/>
      <c r="Z8" s="77"/>
      <c r="AA8" s="48"/>
      <c r="AB8" s="145" t="s">
        <v>24</v>
      </c>
      <c r="AC8" s="145"/>
      <c r="AD8" s="145"/>
    </row>
    <row r="9" spans="2:30" ht="18"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</row>
    <row r="10" spans="1:3" ht="13.5" thickBot="1">
      <c r="A10" s="1"/>
      <c r="B10" s="1"/>
      <c r="C10" s="3"/>
    </row>
    <row r="11" spans="1:30" ht="12.75" customHeight="1">
      <c r="A11" s="132" t="s">
        <v>7</v>
      </c>
      <c r="B11" s="135" t="s">
        <v>0</v>
      </c>
      <c r="C11" s="138" t="s">
        <v>16</v>
      </c>
      <c r="D11" s="119" t="s">
        <v>2</v>
      </c>
      <c r="E11" s="119" t="s">
        <v>15</v>
      </c>
      <c r="F11" s="119" t="s">
        <v>29</v>
      </c>
      <c r="G11" s="119" t="s">
        <v>34</v>
      </c>
      <c r="H11" s="119" t="s">
        <v>33</v>
      </c>
      <c r="I11" s="141" t="s">
        <v>36</v>
      </c>
      <c r="J11" s="125">
        <v>0.1</v>
      </c>
      <c r="K11" s="119" t="s">
        <v>30</v>
      </c>
      <c r="L11" s="98"/>
      <c r="M11" s="99"/>
      <c r="N11" s="98"/>
      <c r="O11" s="112"/>
      <c r="P11" s="112"/>
      <c r="Q11" s="112"/>
      <c r="R11" s="112"/>
      <c r="S11" s="112"/>
      <c r="T11" s="99"/>
      <c r="U11" s="109" t="s">
        <v>4</v>
      </c>
      <c r="V11" s="109" t="s">
        <v>6</v>
      </c>
      <c r="W11" s="119" t="s">
        <v>8</v>
      </c>
      <c r="X11" s="124">
        <v>0.015</v>
      </c>
      <c r="Y11" s="129"/>
      <c r="Z11" s="93" t="s">
        <v>37</v>
      </c>
      <c r="AA11" s="126" t="s">
        <v>38</v>
      </c>
      <c r="AB11" s="99"/>
      <c r="AC11" s="109" t="s">
        <v>5</v>
      </c>
      <c r="AD11" s="116" t="s">
        <v>9</v>
      </c>
    </row>
    <row r="12" spans="1:30" ht="12.75">
      <c r="A12" s="133"/>
      <c r="B12" s="136"/>
      <c r="C12" s="139"/>
      <c r="D12" s="120"/>
      <c r="E12" s="120"/>
      <c r="F12" s="120"/>
      <c r="G12" s="120"/>
      <c r="H12" s="120"/>
      <c r="I12" s="142"/>
      <c r="J12" s="120"/>
      <c r="K12" s="120"/>
      <c r="L12" s="100"/>
      <c r="M12" s="101"/>
      <c r="N12" s="100"/>
      <c r="O12" s="113"/>
      <c r="P12" s="113"/>
      <c r="Q12" s="113"/>
      <c r="R12" s="113"/>
      <c r="S12" s="113"/>
      <c r="T12" s="101"/>
      <c r="U12" s="110"/>
      <c r="V12" s="110"/>
      <c r="W12" s="120"/>
      <c r="X12" s="100"/>
      <c r="Y12" s="130"/>
      <c r="Z12" s="94"/>
      <c r="AA12" s="127"/>
      <c r="AB12" s="101"/>
      <c r="AC12" s="110"/>
      <c r="AD12" s="117"/>
    </row>
    <row r="13" spans="1:30" ht="34.5" customHeight="1" thickBot="1">
      <c r="A13" s="134"/>
      <c r="B13" s="137"/>
      <c r="C13" s="140"/>
      <c r="D13" s="121"/>
      <c r="E13" s="121"/>
      <c r="F13" s="121"/>
      <c r="G13" s="121"/>
      <c r="H13" s="121"/>
      <c r="I13" s="143"/>
      <c r="J13" s="121"/>
      <c r="K13" s="121"/>
      <c r="L13" s="102"/>
      <c r="M13" s="103"/>
      <c r="N13" s="102"/>
      <c r="O13" s="114"/>
      <c r="P13" s="114"/>
      <c r="Q13" s="114"/>
      <c r="R13" s="114"/>
      <c r="S13" s="114"/>
      <c r="T13" s="103"/>
      <c r="U13" s="111"/>
      <c r="V13" s="111"/>
      <c r="W13" s="121"/>
      <c r="X13" s="102"/>
      <c r="Y13" s="131"/>
      <c r="Z13" s="95"/>
      <c r="AA13" s="128"/>
      <c r="AB13" s="103"/>
      <c r="AC13" s="111"/>
      <c r="AD13" s="118"/>
    </row>
    <row r="14" spans="1:30" ht="12.75" customHeight="1" hidden="1">
      <c r="A14" s="2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12"/>
      <c r="O14" s="12"/>
      <c r="P14" s="12"/>
      <c r="Q14" s="12"/>
      <c r="R14" s="12"/>
      <c r="S14" s="12"/>
      <c r="T14" s="13"/>
      <c r="U14" s="8"/>
      <c r="V14" s="8"/>
      <c r="W14" s="7"/>
      <c r="X14" s="7"/>
      <c r="Y14" s="7"/>
      <c r="Z14" s="7"/>
      <c r="AA14" s="2"/>
      <c r="AB14" s="7"/>
      <c r="AC14" s="8"/>
      <c r="AD14" s="9"/>
    </row>
    <row r="15" spans="1:48" ht="20.25">
      <c r="A15" s="50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104"/>
      <c r="M15" s="105"/>
      <c r="N15" s="97"/>
      <c r="O15" s="97"/>
      <c r="P15" s="97"/>
      <c r="Q15" s="97"/>
      <c r="R15" s="97"/>
      <c r="S15" s="97"/>
      <c r="T15" s="97"/>
      <c r="U15" s="52"/>
      <c r="V15" s="52"/>
      <c r="W15" s="51"/>
      <c r="X15" s="51"/>
      <c r="Y15" s="51"/>
      <c r="Z15" s="51"/>
      <c r="AA15" s="51"/>
      <c r="AB15" s="51"/>
      <c r="AC15" s="53"/>
      <c r="AD15" s="54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s="5" customFormat="1" ht="12.75" customHeight="1" hidden="1">
      <c r="A16" s="55"/>
      <c r="B16" s="55"/>
      <c r="C16" s="55"/>
      <c r="D16" s="55"/>
      <c r="E16" s="56"/>
      <c r="F16" s="55"/>
      <c r="G16" s="55"/>
      <c r="H16" s="55"/>
      <c r="I16" s="55"/>
      <c r="J16" s="55"/>
      <c r="K16" s="55"/>
      <c r="L16" s="106"/>
      <c r="M16" s="97"/>
      <c r="N16" s="97"/>
      <c r="O16" s="97"/>
      <c r="P16" s="97"/>
      <c r="Q16" s="97"/>
      <c r="R16" s="97"/>
      <c r="S16" s="97"/>
      <c r="T16" s="97"/>
      <c r="U16" s="57">
        <f aca="true" t="shared" si="0" ref="U16:U60">SUM(C16:T16)</f>
        <v>0</v>
      </c>
      <c r="V16" s="57"/>
      <c r="W16" s="55"/>
      <c r="X16" s="55"/>
      <c r="Y16" s="55"/>
      <c r="Z16" s="55"/>
      <c r="AA16" s="55"/>
      <c r="AB16" s="55"/>
      <c r="AC16" s="58">
        <f>SUM(W16:AB16)</f>
        <v>0</v>
      </c>
      <c r="AD16" s="59">
        <f>U16-AC16</f>
        <v>0</v>
      </c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s="5" customFormat="1" ht="12.75" customHeight="1" hidden="1">
      <c r="A17" s="55"/>
      <c r="B17" s="60"/>
      <c r="C17" s="55"/>
      <c r="D17" s="55"/>
      <c r="E17" s="56"/>
      <c r="F17" s="55"/>
      <c r="G17" s="55"/>
      <c r="H17" s="55"/>
      <c r="I17" s="55"/>
      <c r="J17" s="55"/>
      <c r="K17" s="55"/>
      <c r="L17" s="106"/>
      <c r="M17" s="97"/>
      <c r="N17" s="97"/>
      <c r="O17" s="97"/>
      <c r="P17" s="97"/>
      <c r="Q17" s="97"/>
      <c r="R17" s="97"/>
      <c r="S17" s="97"/>
      <c r="T17" s="97"/>
      <c r="U17" s="57">
        <f t="shared" si="0"/>
        <v>0</v>
      </c>
      <c r="V17" s="57"/>
      <c r="W17" s="55"/>
      <c r="X17" s="55"/>
      <c r="Y17" s="55"/>
      <c r="Z17" s="55"/>
      <c r="AA17" s="55"/>
      <c r="AB17" s="55"/>
      <c r="AC17" s="58"/>
      <c r="AD17" s="59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s="46" customFormat="1" ht="20.25">
      <c r="A18" s="55">
        <v>1</v>
      </c>
      <c r="B18" s="60" t="s">
        <v>21</v>
      </c>
      <c r="C18" s="56">
        <v>437.9</v>
      </c>
      <c r="D18" s="56">
        <v>4379</v>
      </c>
      <c r="E18" s="56">
        <v>437.9</v>
      </c>
      <c r="F18" s="56"/>
      <c r="G18" s="56"/>
      <c r="H18" s="56"/>
      <c r="I18" s="56"/>
      <c r="J18" s="55"/>
      <c r="K18" s="56">
        <v>6568</v>
      </c>
      <c r="L18" s="106"/>
      <c r="M18" s="97"/>
      <c r="N18" s="97"/>
      <c r="O18" s="97"/>
      <c r="P18" s="97"/>
      <c r="Q18" s="97"/>
      <c r="R18" s="97"/>
      <c r="S18" s="97"/>
      <c r="T18" s="97"/>
      <c r="U18" s="61">
        <f>SUM(C18:K18)</f>
        <v>11822.8</v>
      </c>
      <c r="V18" s="61">
        <v>2000</v>
      </c>
      <c r="W18" s="56">
        <v>2128.1</v>
      </c>
      <c r="X18" s="56">
        <v>177.34</v>
      </c>
      <c r="Y18" s="56"/>
      <c r="Z18" s="56"/>
      <c r="AA18" s="56">
        <v>2379.34</v>
      </c>
      <c r="AB18" s="56"/>
      <c r="AC18" s="62">
        <f>SUM(V18:AB18)</f>
        <v>6684.780000000001</v>
      </c>
      <c r="AD18" s="63">
        <f aca="true" t="shared" si="1" ref="AD18:AD61">U18-AC18</f>
        <v>5138.019999999999</v>
      </c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</row>
    <row r="19" spans="1:48" s="46" customFormat="1" ht="20.25">
      <c r="A19" s="55">
        <v>2</v>
      </c>
      <c r="B19" s="60" t="s">
        <v>18</v>
      </c>
      <c r="C19" s="55"/>
      <c r="D19" s="56">
        <v>4112</v>
      </c>
      <c r="E19" s="56">
        <v>411.2</v>
      </c>
      <c r="F19" s="56"/>
      <c r="G19" s="56"/>
      <c r="H19" s="56"/>
      <c r="I19" s="56"/>
      <c r="J19" s="55"/>
      <c r="K19" s="56">
        <v>4934.4</v>
      </c>
      <c r="L19" s="106"/>
      <c r="M19" s="97"/>
      <c r="N19" s="97"/>
      <c r="O19" s="97"/>
      <c r="P19" s="97"/>
      <c r="Q19" s="97"/>
      <c r="R19" s="97"/>
      <c r="S19" s="97"/>
      <c r="T19" s="97"/>
      <c r="U19" s="61">
        <f t="shared" si="0"/>
        <v>9457.599999999999</v>
      </c>
      <c r="V19" s="61">
        <v>2000</v>
      </c>
      <c r="W19" s="56">
        <v>1702.37</v>
      </c>
      <c r="X19" s="56">
        <v>141.86</v>
      </c>
      <c r="Y19" s="56"/>
      <c r="Z19" s="56"/>
      <c r="AA19" s="56"/>
      <c r="AB19" s="56"/>
      <c r="AC19" s="62">
        <f>SUM(V19:AB19)</f>
        <v>3844.23</v>
      </c>
      <c r="AD19" s="63">
        <f t="shared" si="1"/>
        <v>5613.369999999999</v>
      </c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</row>
    <row r="20" spans="1:48" s="46" customFormat="1" ht="29.25" customHeight="1">
      <c r="A20" s="55">
        <v>3</v>
      </c>
      <c r="B20" s="60" t="s">
        <v>12</v>
      </c>
      <c r="C20" s="55"/>
      <c r="D20" s="56">
        <v>4112</v>
      </c>
      <c r="E20" s="56">
        <v>411.2</v>
      </c>
      <c r="F20" s="56"/>
      <c r="G20" s="56"/>
      <c r="H20" s="56"/>
      <c r="I20" s="56"/>
      <c r="J20" s="55" t="s">
        <v>10</v>
      </c>
      <c r="K20" s="56">
        <v>4934.4</v>
      </c>
      <c r="L20" s="106"/>
      <c r="M20" s="97"/>
      <c r="N20" s="97"/>
      <c r="O20" s="97"/>
      <c r="P20" s="97"/>
      <c r="Q20" s="97"/>
      <c r="R20" s="97"/>
      <c r="S20" s="97"/>
      <c r="T20" s="97"/>
      <c r="U20" s="61">
        <f t="shared" si="0"/>
        <v>9457.599999999999</v>
      </c>
      <c r="V20" s="61">
        <v>2000</v>
      </c>
      <c r="W20" s="56">
        <v>1702.37</v>
      </c>
      <c r="X20" s="56">
        <v>141.86</v>
      </c>
      <c r="Y20" s="56"/>
      <c r="Z20" s="56">
        <v>1903.34</v>
      </c>
      <c r="AA20" s="56">
        <v>1903.34</v>
      </c>
      <c r="AB20" s="56"/>
      <c r="AC20" s="62">
        <f>SUM(V20:AB20)</f>
        <v>7650.91</v>
      </c>
      <c r="AD20" s="63">
        <f t="shared" si="1"/>
        <v>1806.6899999999987</v>
      </c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</row>
    <row r="21" spans="1:48" s="46" customFormat="1" ht="23.25" customHeight="1">
      <c r="A21" s="55">
        <v>4</v>
      </c>
      <c r="B21" s="60" t="s">
        <v>13</v>
      </c>
      <c r="C21" s="55"/>
      <c r="D21" s="56">
        <v>4112</v>
      </c>
      <c r="E21" s="56">
        <v>411.2</v>
      </c>
      <c r="F21" s="56"/>
      <c r="G21" s="56"/>
      <c r="H21" s="56"/>
      <c r="I21" s="56"/>
      <c r="J21" s="55"/>
      <c r="K21" s="56">
        <v>4934.4</v>
      </c>
      <c r="L21" s="106"/>
      <c r="M21" s="97"/>
      <c r="N21" s="97"/>
      <c r="O21" s="97"/>
      <c r="P21" s="97"/>
      <c r="Q21" s="97"/>
      <c r="R21" s="97"/>
      <c r="S21" s="97"/>
      <c r="T21" s="97"/>
      <c r="U21" s="61">
        <f t="shared" si="0"/>
        <v>9457.599999999999</v>
      </c>
      <c r="V21" s="61">
        <v>2000</v>
      </c>
      <c r="W21" s="56">
        <v>1702.37</v>
      </c>
      <c r="X21" s="56">
        <v>141.86</v>
      </c>
      <c r="Y21" s="56"/>
      <c r="Z21" s="56"/>
      <c r="AA21" s="56"/>
      <c r="AB21" s="56"/>
      <c r="AC21" s="62">
        <f>SUM(V21:AB21)</f>
        <v>3844.23</v>
      </c>
      <c r="AD21" s="63">
        <f t="shared" si="1"/>
        <v>5613.369999999999</v>
      </c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</row>
    <row r="22" spans="1:30" s="48" customFormat="1" ht="20.25" customHeight="1" thickBot="1">
      <c r="A22" s="55">
        <v>5</v>
      </c>
      <c r="B22" s="60" t="s">
        <v>14</v>
      </c>
      <c r="C22" s="55"/>
      <c r="D22" s="56" t="s">
        <v>10</v>
      </c>
      <c r="E22" s="56" t="s">
        <v>10</v>
      </c>
      <c r="F22" s="56" t="s">
        <v>10</v>
      </c>
      <c r="G22" s="56" t="s">
        <v>10</v>
      </c>
      <c r="H22" s="56"/>
      <c r="I22" s="56"/>
      <c r="J22" s="56" t="s">
        <v>10</v>
      </c>
      <c r="K22" s="56"/>
      <c r="L22" s="106"/>
      <c r="M22" s="97"/>
      <c r="N22" s="97"/>
      <c r="O22" s="97"/>
      <c r="P22" s="97"/>
      <c r="Q22" s="97"/>
      <c r="R22" s="97"/>
      <c r="S22" s="97"/>
      <c r="T22" s="97"/>
      <c r="U22" s="61">
        <f t="shared" si="0"/>
        <v>0</v>
      </c>
      <c r="V22" s="61"/>
      <c r="W22" s="56" t="s">
        <v>10</v>
      </c>
      <c r="X22" s="56" t="s">
        <v>10</v>
      </c>
      <c r="Y22" s="56"/>
      <c r="Z22" s="56"/>
      <c r="AA22" s="56"/>
      <c r="AB22" s="56"/>
      <c r="AC22" s="62">
        <f>SUM(V22:AA22)</f>
        <v>0</v>
      </c>
      <c r="AD22" s="63">
        <f t="shared" si="1"/>
        <v>0</v>
      </c>
    </row>
    <row r="23" spans="1:30" s="48" customFormat="1" ht="13.5" customHeight="1" hidden="1" thickBot="1">
      <c r="A23" s="55"/>
      <c r="B23" s="60"/>
      <c r="C23" s="55"/>
      <c r="D23" s="55"/>
      <c r="E23" s="55"/>
      <c r="F23" s="56"/>
      <c r="G23" s="56"/>
      <c r="H23" s="56"/>
      <c r="I23" s="56"/>
      <c r="J23" s="55"/>
      <c r="K23" s="55"/>
      <c r="L23" s="106"/>
      <c r="M23" s="97"/>
      <c r="N23" s="97"/>
      <c r="O23" s="97"/>
      <c r="P23" s="97"/>
      <c r="Q23" s="97"/>
      <c r="R23" s="97"/>
      <c r="S23" s="97"/>
      <c r="T23" s="97"/>
      <c r="U23" s="61">
        <f t="shared" si="0"/>
        <v>0</v>
      </c>
      <c r="V23" s="61"/>
      <c r="W23" s="56"/>
      <c r="X23" s="56"/>
      <c r="Y23" s="56"/>
      <c r="Z23" s="56"/>
      <c r="AA23" s="56"/>
      <c r="AB23" s="56"/>
      <c r="AC23" s="62">
        <f aca="true" t="shared" si="2" ref="AC23:AC60">SUM(W23:AB23)</f>
        <v>0</v>
      </c>
      <c r="AD23" s="63">
        <f t="shared" si="1"/>
        <v>0</v>
      </c>
    </row>
    <row r="24" spans="1:30" s="48" customFormat="1" ht="13.5" customHeight="1" hidden="1" thickBot="1">
      <c r="A24" s="55"/>
      <c r="B24" s="60"/>
      <c r="C24" s="55"/>
      <c r="D24" s="55"/>
      <c r="E24" s="55"/>
      <c r="F24" s="56"/>
      <c r="G24" s="56"/>
      <c r="H24" s="56"/>
      <c r="I24" s="56"/>
      <c r="J24" s="55"/>
      <c r="K24" s="55"/>
      <c r="L24" s="106"/>
      <c r="M24" s="97"/>
      <c r="N24" s="97"/>
      <c r="O24" s="97"/>
      <c r="P24" s="97"/>
      <c r="Q24" s="97"/>
      <c r="R24" s="97"/>
      <c r="S24" s="97"/>
      <c r="T24" s="97"/>
      <c r="U24" s="61">
        <f t="shared" si="0"/>
        <v>0</v>
      </c>
      <c r="V24" s="61"/>
      <c r="W24" s="56"/>
      <c r="X24" s="56"/>
      <c r="Y24" s="56"/>
      <c r="Z24" s="56"/>
      <c r="AA24" s="56"/>
      <c r="AB24" s="56"/>
      <c r="AC24" s="62">
        <f t="shared" si="2"/>
        <v>0</v>
      </c>
      <c r="AD24" s="63">
        <f t="shared" si="1"/>
        <v>0</v>
      </c>
    </row>
    <row r="25" spans="1:30" s="48" customFormat="1" ht="13.5" customHeight="1" hidden="1" thickBot="1">
      <c r="A25" s="55"/>
      <c r="B25" s="60"/>
      <c r="C25" s="55"/>
      <c r="D25" s="55"/>
      <c r="E25" s="55"/>
      <c r="F25" s="56"/>
      <c r="G25" s="56"/>
      <c r="H25" s="56"/>
      <c r="I25" s="56"/>
      <c r="J25" s="55"/>
      <c r="K25" s="55"/>
      <c r="L25" s="106"/>
      <c r="M25" s="97"/>
      <c r="N25" s="97"/>
      <c r="O25" s="97"/>
      <c r="P25" s="97"/>
      <c r="Q25" s="97"/>
      <c r="R25" s="97"/>
      <c r="S25" s="97"/>
      <c r="T25" s="97"/>
      <c r="U25" s="61">
        <f t="shared" si="0"/>
        <v>0</v>
      </c>
      <c r="V25" s="61"/>
      <c r="W25" s="56"/>
      <c r="X25" s="56"/>
      <c r="Y25" s="56"/>
      <c r="Z25" s="56"/>
      <c r="AA25" s="56"/>
      <c r="AB25" s="56"/>
      <c r="AC25" s="62">
        <f t="shared" si="2"/>
        <v>0</v>
      </c>
      <c r="AD25" s="63">
        <f t="shared" si="1"/>
        <v>0</v>
      </c>
    </row>
    <row r="26" spans="1:30" s="48" customFormat="1" ht="13.5" customHeight="1" hidden="1" thickBot="1">
      <c r="A26" s="55"/>
      <c r="B26" s="60"/>
      <c r="C26" s="55"/>
      <c r="D26" s="55"/>
      <c r="E26" s="55"/>
      <c r="F26" s="56"/>
      <c r="G26" s="56"/>
      <c r="H26" s="56"/>
      <c r="I26" s="56"/>
      <c r="J26" s="55"/>
      <c r="K26" s="55"/>
      <c r="L26" s="106"/>
      <c r="M26" s="97"/>
      <c r="N26" s="97"/>
      <c r="O26" s="97"/>
      <c r="P26" s="97"/>
      <c r="Q26" s="97"/>
      <c r="R26" s="97"/>
      <c r="S26" s="97"/>
      <c r="T26" s="97"/>
      <c r="U26" s="61">
        <f t="shared" si="0"/>
        <v>0</v>
      </c>
      <c r="V26" s="61"/>
      <c r="W26" s="56"/>
      <c r="X26" s="56"/>
      <c r="Y26" s="56"/>
      <c r="Z26" s="56"/>
      <c r="AA26" s="56"/>
      <c r="AB26" s="56"/>
      <c r="AC26" s="62">
        <f t="shared" si="2"/>
        <v>0</v>
      </c>
      <c r="AD26" s="63">
        <f t="shared" si="1"/>
        <v>0</v>
      </c>
    </row>
    <row r="27" spans="1:30" s="48" customFormat="1" ht="13.5" customHeight="1" hidden="1" thickBot="1">
      <c r="A27" s="55"/>
      <c r="B27" s="60"/>
      <c r="C27" s="55"/>
      <c r="D27" s="55"/>
      <c r="E27" s="55"/>
      <c r="F27" s="56"/>
      <c r="G27" s="56"/>
      <c r="H27" s="56"/>
      <c r="I27" s="56"/>
      <c r="J27" s="55"/>
      <c r="K27" s="55"/>
      <c r="L27" s="106"/>
      <c r="M27" s="97"/>
      <c r="N27" s="97"/>
      <c r="O27" s="97"/>
      <c r="P27" s="97"/>
      <c r="Q27" s="97"/>
      <c r="R27" s="97"/>
      <c r="S27" s="97"/>
      <c r="T27" s="97"/>
      <c r="U27" s="61">
        <f t="shared" si="0"/>
        <v>0</v>
      </c>
      <c r="V27" s="61"/>
      <c r="W27" s="56"/>
      <c r="X27" s="56"/>
      <c r="Y27" s="56"/>
      <c r="Z27" s="56"/>
      <c r="AA27" s="56"/>
      <c r="AB27" s="56"/>
      <c r="AC27" s="62">
        <f t="shared" si="2"/>
        <v>0</v>
      </c>
      <c r="AD27" s="63">
        <f t="shared" si="1"/>
        <v>0</v>
      </c>
    </row>
    <row r="28" spans="1:30" s="48" customFormat="1" ht="13.5" customHeight="1" hidden="1" thickBot="1">
      <c r="A28" s="55"/>
      <c r="B28" s="64"/>
      <c r="C28" s="55"/>
      <c r="D28" s="55"/>
      <c r="E28" s="55"/>
      <c r="F28" s="56"/>
      <c r="G28" s="56"/>
      <c r="H28" s="56"/>
      <c r="I28" s="56"/>
      <c r="J28" s="55"/>
      <c r="K28" s="55"/>
      <c r="L28" s="106"/>
      <c r="M28" s="97"/>
      <c r="N28" s="97"/>
      <c r="O28" s="97"/>
      <c r="P28" s="97"/>
      <c r="Q28" s="97"/>
      <c r="R28" s="97"/>
      <c r="S28" s="97"/>
      <c r="T28" s="97"/>
      <c r="U28" s="61">
        <f t="shared" si="0"/>
        <v>0</v>
      </c>
      <c r="V28" s="61"/>
      <c r="W28" s="56"/>
      <c r="X28" s="56"/>
      <c r="Y28" s="56"/>
      <c r="Z28" s="56"/>
      <c r="AA28" s="56"/>
      <c r="AB28" s="56"/>
      <c r="AC28" s="62">
        <f t="shared" si="2"/>
        <v>0</v>
      </c>
      <c r="AD28" s="63">
        <f t="shared" si="1"/>
        <v>0</v>
      </c>
    </row>
    <row r="29" spans="1:30" s="48" customFormat="1" ht="13.5" customHeight="1" hidden="1" thickBot="1">
      <c r="A29" s="55"/>
      <c r="B29" s="60"/>
      <c r="C29" s="55"/>
      <c r="D29" s="55"/>
      <c r="E29" s="55"/>
      <c r="F29" s="56"/>
      <c r="G29" s="56"/>
      <c r="H29" s="56"/>
      <c r="I29" s="56"/>
      <c r="J29" s="55"/>
      <c r="K29" s="55"/>
      <c r="L29" s="106"/>
      <c r="M29" s="97"/>
      <c r="N29" s="97"/>
      <c r="O29" s="97"/>
      <c r="P29" s="97"/>
      <c r="Q29" s="97"/>
      <c r="R29" s="97"/>
      <c r="S29" s="97"/>
      <c r="T29" s="97"/>
      <c r="U29" s="61">
        <f t="shared" si="0"/>
        <v>0</v>
      </c>
      <c r="V29" s="61"/>
      <c r="W29" s="56"/>
      <c r="X29" s="56"/>
      <c r="Y29" s="56"/>
      <c r="Z29" s="56"/>
      <c r="AA29" s="56"/>
      <c r="AB29" s="56"/>
      <c r="AC29" s="62">
        <f t="shared" si="2"/>
        <v>0</v>
      </c>
      <c r="AD29" s="63">
        <f t="shared" si="1"/>
        <v>0</v>
      </c>
    </row>
    <row r="30" spans="1:30" s="48" customFormat="1" ht="13.5" customHeight="1" hidden="1" thickBot="1">
      <c r="A30" s="55"/>
      <c r="B30" s="60"/>
      <c r="C30" s="55"/>
      <c r="D30" s="55"/>
      <c r="E30" s="55"/>
      <c r="F30" s="56"/>
      <c r="G30" s="56"/>
      <c r="H30" s="56"/>
      <c r="I30" s="56"/>
      <c r="J30" s="55"/>
      <c r="K30" s="55"/>
      <c r="L30" s="106"/>
      <c r="M30" s="97"/>
      <c r="N30" s="97"/>
      <c r="O30" s="97"/>
      <c r="P30" s="97"/>
      <c r="Q30" s="97"/>
      <c r="R30" s="97"/>
      <c r="S30" s="97"/>
      <c r="T30" s="97"/>
      <c r="U30" s="61">
        <f t="shared" si="0"/>
        <v>0</v>
      </c>
      <c r="V30" s="61"/>
      <c r="W30" s="56"/>
      <c r="X30" s="56"/>
      <c r="Y30" s="56"/>
      <c r="Z30" s="56"/>
      <c r="AA30" s="56"/>
      <c r="AB30" s="56"/>
      <c r="AC30" s="62">
        <f t="shared" si="2"/>
        <v>0</v>
      </c>
      <c r="AD30" s="63">
        <f t="shared" si="1"/>
        <v>0</v>
      </c>
    </row>
    <row r="31" spans="1:30" s="48" customFormat="1" ht="13.5" customHeight="1" hidden="1" thickBot="1">
      <c r="A31" s="55"/>
      <c r="B31" s="60"/>
      <c r="C31" s="55"/>
      <c r="D31" s="55"/>
      <c r="E31" s="55"/>
      <c r="F31" s="56"/>
      <c r="G31" s="56"/>
      <c r="H31" s="56"/>
      <c r="I31" s="56"/>
      <c r="J31" s="55"/>
      <c r="K31" s="55"/>
      <c r="L31" s="106"/>
      <c r="M31" s="97"/>
      <c r="N31" s="97"/>
      <c r="O31" s="97"/>
      <c r="P31" s="97"/>
      <c r="Q31" s="97"/>
      <c r="R31" s="97"/>
      <c r="S31" s="97"/>
      <c r="T31" s="97"/>
      <c r="U31" s="61">
        <f t="shared" si="0"/>
        <v>0</v>
      </c>
      <c r="V31" s="61"/>
      <c r="W31" s="56"/>
      <c r="X31" s="56"/>
      <c r="Y31" s="56"/>
      <c r="Z31" s="56"/>
      <c r="AA31" s="56"/>
      <c r="AB31" s="56"/>
      <c r="AC31" s="62">
        <f t="shared" si="2"/>
        <v>0</v>
      </c>
      <c r="AD31" s="63">
        <f t="shared" si="1"/>
        <v>0</v>
      </c>
    </row>
    <row r="32" spans="1:30" s="48" customFormat="1" ht="13.5" customHeight="1" hidden="1" thickBot="1">
      <c r="A32" s="55"/>
      <c r="B32" s="60"/>
      <c r="C32" s="55"/>
      <c r="D32" s="55"/>
      <c r="E32" s="55"/>
      <c r="F32" s="56"/>
      <c r="G32" s="56"/>
      <c r="H32" s="56"/>
      <c r="I32" s="56"/>
      <c r="J32" s="55"/>
      <c r="K32" s="55"/>
      <c r="L32" s="106"/>
      <c r="M32" s="97"/>
      <c r="N32" s="97"/>
      <c r="O32" s="97"/>
      <c r="P32" s="97"/>
      <c r="Q32" s="97"/>
      <c r="R32" s="97"/>
      <c r="S32" s="97"/>
      <c r="T32" s="97"/>
      <c r="U32" s="61">
        <f t="shared" si="0"/>
        <v>0</v>
      </c>
      <c r="V32" s="61"/>
      <c r="W32" s="56"/>
      <c r="X32" s="56"/>
      <c r="Y32" s="56"/>
      <c r="Z32" s="56"/>
      <c r="AA32" s="56"/>
      <c r="AB32" s="56"/>
      <c r="AC32" s="62">
        <f t="shared" si="2"/>
        <v>0</v>
      </c>
      <c r="AD32" s="63">
        <f t="shared" si="1"/>
        <v>0</v>
      </c>
    </row>
    <row r="33" spans="1:30" s="48" customFormat="1" ht="13.5" customHeight="1" hidden="1" thickBot="1">
      <c r="A33" s="55"/>
      <c r="B33" s="60"/>
      <c r="C33" s="55"/>
      <c r="D33" s="55"/>
      <c r="E33" s="55"/>
      <c r="F33" s="56"/>
      <c r="G33" s="56"/>
      <c r="H33" s="56"/>
      <c r="I33" s="56"/>
      <c r="J33" s="55"/>
      <c r="K33" s="55"/>
      <c r="L33" s="106"/>
      <c r="M33" s="97"/>
      <c r="N33" s="97"/>
      <c r="O33" s="97"/>
      <c r="P33" s="97"/>
      <c r="Q33" s="97"/>
      <c r="R33" s="97"/>
      <c r="S33" s="97"/>
      <c r="T33" s="97"/>
      <c r="U33" s="61">
        <f t="shared" si="0"/>
        <v>0</v>
      </c>
      <c r="V33" s="61"/>
      <c r="W33" s="56"/>
      <c r="X33" s="56"/>
      <c r="Y33" s="56"/>
      <c r="Z33" s="56"/>
      <c r="AA33" s="56"/>
      <c r="AB33" s="56"/>
      <c r="AC33" s="62">
        <f t="shared" si="2"/>
        <v>0</v>
      </c>
      <c r="AD33" s="63">
        <f t="shared" si="1"/>
        <v>0</v>
      </c>
    </row>
    <row r="34" spans="1:30" s="48" customFormat="1" ht="14.25" customHeight="1" hidden="1" thickBot="1">
      <c r="A34" s="55"/>
      <c r="B34" s="65"/>
      <c r="C34" s="55"/>
      <c r="D34" s="55"/>
      <c r="E34" s="55"/>
      <c r="F34" s="56"/>
      <c r="G34" s="56"/>
      <c r="H34" s="56"/>
      <c r="I34" s="56"/>
      <c r="J34" s="55"/>
      <c r="K34" s="55"/>
      <c r="L34" s="106"/>
      <c r="M34" s="97"/>
      <c r="N34" s="97"/>
      <c r="O34" s="97"/>
      <c r="P34" s="97"/>
      <c r="Q34" s="97"/>
      <c r="R34" s="97"/>
      <c r="S34" s="97"/>
      <c r="T34" s="97"/>
      <c r="U34" s="61">
        <f t="shared" si="0"/>
        <v>0</v>
      </c>
      <c r="V34" s="61"/>
      <c r="W34" s="56"/>
      <c r="X34" s="56"/>
      <c r="Y34" s="56"/>
      <c r="Z34" s="56"/>
      <c r="AA34" s="56"/>
      <c r="AB34" s="56"/>
      <c r="AC34" s="62">
        <f t="shared" si="2"/>
        <v>0</v>
      </c>
      <c r="AD34" s="63">
        <f t="shared" si="1"/>
        <v>0</v>
      </c>
    </row>
    <row r="35" spans="1:30" s="48" customFormat="1" ht="13.5" customHeight="1" hidden="1" thickBot="1">
      <c r="A35" s="55"/>
      <c r="B35" s="60"/>
      <c r="C35" s="55"/>
      <c r="D35" s="55"/>
      <c r="E35" s="55"/>
      <c r="F35" s="56"/>
      <c r="G35" s="56"/>
      <c r="H35" s="56"/>
      <c r="I35" s="56"/>
      <c r="J35" s="55"/>
      <c r="K35" s="55"/>
      <c r="L35" s="106"/>
      <c r="M35" s="97"/>
      <c r="N35" s="97"/>
      <c r="O35" s="97"/>
      <c r="P35" s="97"/>
      <c r="Q35" s="97"/>
      <c r="R35" s="97"/>
      <c r="S35" s="97"/>
      <c r="T35" s="97"/>
      <c r="U35" s="61">
        <f t="shared" si="0"/>
        <v>0</v>
      </c>
      <c r="V35" s="61"/>
      <c r="W35" s="56"/>
      <c r="X35" s="56"/>
      <c r="Y35" s="56"/>
      <c r="Z35" s="56"/>
      <c r="AA35" s="56"/>
      <c r="AB35" s="56"/>
      <c r="AC35" s="62">
        <f t="shared" si="2"/>
        <v>0</v>
      </c>
      <c r="AD35" s="63">
        <f t="shared" si="1"/>
        <v>0</v>
      </c>
    </row>
    <row r="36" spans="1:30" s="48" customFormat="1" ht="13.5" customHeight="1" hidden="1" thickBot="1">
      <c r="A36" s="55"/>
      <c r="B36" s="60"/>
      <c r="C36" s="55"/>
      <c r="D36" s="55"/>
      <c r="E36" s="55"/>
      <c r="F36" s="56"/>
      <c r="G36" s="56"/>
      <c r="H36" s="56"/>
      <c r="I36" s="56"/>
      <c r="J36" s="55"/>
      <c r="K36" s="55"/>
      <c r="L36" s="106"/>
      <c r="M36" s="97"/>
      <c r="N36" s="97"/>
      <c r="O36" s="97"/>
      <c r="P36" s="97"/>
      <c r="Q36" s="97"/>
      <c r="R36" s="97"/>
      <c r="S36" s="97"/>
      <c r="T36" s="97"/>
      <c r="U36" s="61">
        <f t="shared" si="0"/>
        <v>0</v>
      </c>
      <c r="V36" s="61"/>
      <c r="W36" s="56"/>
      <c r="X36" s="56"/>
      <c r="Y36" s="56"/>
      <c r="Z36" s="56"/>
      <c r="AA36" s="56"/>
      <c r="AB36" s="56"/>
      <c r="AC36" s="62">
        <f t="shared" si="2"/>
        <v>0</v>
      </c>
      <c r="AD36" s="63">
        <f t="shared" si="1"/>
        <v>0</v>
      </c>
    </row>
    <row r="37" spans="1:30" s="48" customFormat="1" ht="13.5" customHeight="1" hidden="1" thickBot="1">
      <c r="A37" s="55"/>
      <c r="B37" s="60"/>
      <c r="C37" s="55"/>
      <c r="D37" s="55"/>
      <c r="E37" s="55"/>
      <c r="F37" s="56"/>
      <c r="G37" s="56"/>
      <c r="H37" s="56"/>
      <c r="I37" s="56"/>
      <c r="J37" s="55"/>
      <c r="K37" s="55"/>
      <c r="L37" s="106"/>
      <c r="M37" s="97"/>
      <c r="N37" s="97"/>
      <c r="O37" s="97"/>
      <c r="P37" s="97"/>
      <c r="Q37" s="97"/>
      <c r="R37" s="97"/>
      <c r="S37" s="97"/>
      <c r="T37" s="97"/>
      <c r="U37" s="61">
        <f t="shared" si="0"/>
        <v>0</v>
      </c>
      <c r="V37" s="61"/>
      <c r="W37" s="56"/>
      <c r="X37" s="56"/>
      <c r="Y37" s="56"/>
      <c r="Z37" s="56"/>
      <c r="AA37" s="56"/>
      <c r="AB37" s="56"/>
      <c r="AC37" s="62">
        <f t="shared" si="2"/>
        <v>0</v>
      </c>
      <c r="AD37" s="63">
        <f t="shared" si="1"/>
        <v>0</v>
      </c>
    </row>
    <row r="38" spans="1:30" s="48" customFormat="1" ht="13.5" customHeight="1" hidden="1" thickBot="1">
      <c r="A38" s="55"/>
      <c r="B38" s="60"/>
      <c r="C38" s="55"/>
      <c r="D38" s="55"/>
      <c r="E38" s="55"/>
      <c r="F38" s="56"/>
      <c r="G38" s="56"/>
      <c r="H38" s="56"/>
      <c r="I38" s="56"/>
      <c r="J38" s="55"/>
      <c r="K38" s="55"/>
      <c r="L38" s="106"/>
      <c r="M38" s="97"/>
      <c r="N38" s="97"/>
      <c r="O38" s="97"/>
      <c r="P38" s="97"/>
      <c r="Q38" s="97"/>
      <c r="R38" s="97"/>
      <c r="S38" s="97"/>
      <c r="T38" s="97"/>
      <c r="U38" s="61">
        <f t="shared" si="0"/>
        <v>0</v>
      </c>
      <c r="V38" s="61"/>
      <c r="W38" s="56"/>
      <c r="X38" s="56"/>
      <c r="Y38" s="56"/>
      <c r="Z38" s="56"/>
      <c r="AA38" s="56"/>
      <c r="AB38" s="56"/>
      <c r="AC38" s="62">
        <f t="shared" si="2"/>
        <v>0</v>
      </c>
      <c r="AD38" s="63">
        <f t="shared" si="1"/>
        <v>0</v>
      </c>
    </row>
    <row r="39" spans="1:30" s="48" customFormat="1" ht="13.5" customHeight="1" hidden="1" thickBot="1">
      <c r="A39" s="55"/>
      <c r="B39" s="60"/>
      <c r="C39" s="55"/>
      <c r="D39" s="55"/>
      <c r="E39" s="55"/>
      <c r="F39" s="56"/>
      <c r="G39" s="56"/>
      <c r="H39" s="56"/>
      <c r="I39" s="56"/>
      <c r="J39" s="55"/>
      <c r="K39" s="55"/>
      <c r="L39" s="106"/>
      <c r="M39" s="97"/>
      <c r="N39" s="97"/>
      <c r="O39" s="97"/>
      <c r="P39" s="97"/>
      <c r="Q39" s="97"/>
      <c r="R39" s="97"/>
      <c r="S39" s="97"/>
      <c r="T39" s="97"/>
      <c r="U39" s="61">
        <f t="shared" si="0"/>
        <v>0</v>
      </c>
      <c r="V39" s="61"/>
      <c r="W39" s="56"/>
      <c r="X39" s="56"/>
      <c r="Y39" s="56"/>
      <c r="Z39" s="56"/>
      <c r="AA39" s="56"/>
      <c r="AB39" s="56"/>
      <c r="AC39" s="62">
        <f t="shared" si="2"/>
        <v>0</v>
      </c>
      <c r="AD39" s="63">
        <f t="shared" si="1"/>
        <v>0</v>
      </c>
    </row>
    <row r="40" spans="1:30" s="48" customFormat="1" ht="14.25" customHeight="1" hidden="1" thickBot="1">
      <c r="A40" s="55"/>
      <c r="B40" s="65"/>
      <c r="C40" s="55"/>
      <c r="D40" s="55"/>
      <c r="E40" s="55"/>
      <c r="F40" s="56"/>
      <c r="G40" s="56"/>
      <c r="H40" s="56"/>
      <c r="I40" s="56"/>
      <c r="J40" s="55"/>
      <c r="K40" s="55"/>
      <c r="L40" s="106"/>
      <c r="M40" s="97"/>
      <c r="N40" s="97"/>
      <c r="O40" s="97"/>
      <c r="P40" s="97"/>
      <c r="Q40" s="97"/>
      <c r="R40" s="97"/>
      <c r="S40" s="97"/>
      <c r="T40" s="97"/>
      <c r="U40" s="61">
        <f t="shared" si="0"/>
        <v>0</v>
      </c>
      <c r="V40" s="61"/>
      <c r="W40" s="56"/>
      <c r="X40" s="56"/>
      <c r="Y40" s="56"/>
      <c r="Z40" s="56"/>
      <c r="AA40" s="56"/>
      <c r="AB40" s="56"/>
      <c r="AC40" s="62">
        <f t="shared" si="2"/>
        <v>0</v>
      </c>
      <c r="AD40" s="63">
        <f t="shared" si="1"/>
        <v>0</v>
      </c>
    </row>
    <row r="41" spans="1:30" s="48" customFormat="1" ht="13.5" customHeight="1" hidden="1" thickBot="1">
      <c r="A41" s="55"/>
      <c r="B41" s="60"/>
      <c r="C41" s="55"/>
      <c r="D41" s="55"/>
      <c r="E41" s="55"/>
      <c r="F41" s="56"/>
      <c r="G41" s="56"/>
      <c r="H41" s="56"/>
      <c r="I41" s="56"/>
      <c r="J41" s="55"/>
      <c r="K41" s="55"/>
      <c r="L41" s="106"/>
      <c r="M41" s="97"/>
      <c r="N41" s="97"/>
      <c r="O41" s="97"/>
      <c r="P41" s="97"/>
      <c r="Q41" s="97"/>
      <c r="R41" s="97"/>
      <c r="S41" s="97"/>
      <c r="T41" s="97"/>
      <c r="U41" s="61">
        <f t="shared" si="0"/>
        <v>0</v>
      </c>
      <c r="V41" s="61"/>
      <c r="W41" s="56"/>
      <c r="X41" s="56"/>
      <c r="Y41" s="56"/>
      <c r="Z41" s="56"/>
      <c r="AA41" s="56"/>
      <c r="AB41" s="56"/>
      <c r="AC41" s="62">
        <f t="shared" si="2"/>
        <v>0</v>
      </c>
      <c r="AD41" s="63">
        <f t="shared" si="1"/>
        <v>0</v>
      </c>
    </row>
    <row r="42" spans="1:30" s="48" customFormat="1" ht="13.5" customHeight="1" hidden="1" thickBot="1">
      <c r="A42" s="55"/>
      <c r="B42" s="60"/>
      <c r="C42" s="55"/>
      <c r="D42" s="55"/>
      <c r="E42" s="55"/>
      <c r="F42" s="56"/>
      <c r="G42" s="56"/>
      <c r="H42" s="56"/>
      <c r="I42" s="56"/>
      <c r="J42" s="55"/>
      <c r="K42" s="55"/>
      <c r="L42" s="106"/>
      <c r="M42" s="97"/>
      <c r="N42" s="97"/>
      <c r="O42" s="97"/>
      <c r="P42" s="97"/>
      <c r="Q42" s="97"/>
      <c r="R42" s="97"/>
      <c r="S42" s="97"/>
      <c r="T42" s="97"/>
      <c r="U42" s="61">
        <f t="shared" si="0"/>
        <v>0</v>
      </c>
      <c r="V42" s="61"/>
      <c r="W42" s="56"/>
      <c r="X42" s="56"/>
      <c r="Y42" s="56"/>
      <c r="Z42" s="56"/>
      <c r="AA42" s="56"/>
      <c r="AB42" s="56"/>
      <c r="AC42" s="62">
        <f t="shared" si="2"/>
        <v>0</v>
      </c>
      <c r="AD42" s="63">
        <f t="shared" si="1"/>
        <v>0</v>
      </c>
    </row>
    <row r="43" spans="1:30" s="48" customFormat="1" ht="13.5" customHeight="1" hidden="1" thickBot="1">
      <c r="A43" s="55"/>
      <c r="B43" s="60"/>
      <c r="C43" s="55"/>
      <c r="D43" s="55"/>
      <c r="E43" s="55"/>
      <c r="F43" s="56"/>
      <c r="G43" s="56"/>
      <c r="H43" s="56"/>
      <c r="I43" s="56"/>
      <c r="J43" s="55"/>
      <c r="K43" s="55"/>
      <c r="L43" s="106"/>
      <c r="M43" s="97"/>
      <c r="N43" s="97"/>
      <c r="O43" s="97"/>
      <c r="P43" s="97"/>
      <c r="Q43" s="97"/>
      <c r="R43" s="97"/>
      <c r="S43" s="97"/>
      <c r="T43" s="97"/>
      <c r="U43" s="61">
        <f t="shared" si="0"/>
        <v>0</v>
      </c>
      <c r="V43" s="61"/>
      <c r="W43" s="56"/>
      <c r="X43" s="56"/>
      <c r="Y43" s="56"/>
      <c r="Z43" s="56"/>
      <c r="AA43" s="56"/>
      <c r="AB43" s="56"/>
      <c r="AC43" s="62">
        <f t="shared" si="2"/>
        <v>0</v>
      </c>
      <c r="AD43" s="63">
        <f t="shared" si="1"/>
        <v>0</v>
      </c>
    </row>
    <row r="44" spans="1:30" s="48" customFormat="1" ht="13.5" customHeight="1" hidden="1" thickBot="1">
      <c r="A44" s="55"/>
      <c r="B44" s="60"/>
      <c r="C44" s="55"/>
      <c r="D44" s="55"/>
      <c r="E44" s="55"/>
      <c r="F44" s="56"/>
      <c r="G44" s="56"/>
      <c r="H44" s="56"/>
      <c r="I44" s="56"/>
      <c r="J44" s="55"/>
      <c r="K44" s="55"/>
      <c r="L44" s="106"/>
      <c r="M44" s="97"/>
      <c r="N44" s="97"/>
      <c r="O44" s="97"/>
      <c r="P44" s="97"/>
      <c r="Q44" s="97"/>
      <c r="R44" s="97"/>
      <c r="S44" s="97"/>
      <c r="T44" s="97"/>
      <c r="U44" s="61">
        <f t="shared" si="0"/>
        <v>0</v>
      </c>
      <c r="V44" s="61"/>
      <c r="W44" s="56"/>
      <c r="X44" s="56"/>
      <c r="Y44" s="56"/>
      <c r="Z44" s="56"/>
      <c r="AA44" s="56"/>
      <c r="AB44" s="56"/>
      <c r="AC44" s="62">
        <f t="shared" si="2"/>
        <v>0</v>
      </c>
      <c r="AD44" s="63">
        <f t="shared" si="1"/>
        <v>0</v>
      </c>
    </row>
    <row r="45" spans="1:30" s="48" customFormat="1" ht="13.5" customHeight="1" hidden="1" thickBot="1">
      <c r="A45" s="55"/>
      <c r="B45" s="60"/>
      <c r="C45" s="55"/>
      <c r="D45" s="55"/>
      <c r="E45" s="55"/>
      <c r="F45" s="56"/>
      <c r="G45" s="56"/>
      <c r="H45" s="56"/>
      <c r="I45" s="56"/>
      <c r="J45" s="55"/>
      <c r="K45" s="55"/>
      <c r="L45" s="106"/>
      <c r="M45" s="97"/>
      <c r="N45" s="97"/>
      <c r="O45" s="97"/>
      <c r="P45" s="97"/>
      <c r="Q45" s="97"/>
      <c r="R45" s="97"/>
      <c r="S45" s="97"/>
      <c r="T45" s="97"/>
      <c r="U45" s="61">
        <f t="shared" si="0"/>
        <v>0</v>
      </c>
      <c r="V45" s="61"/>
      <c r="W45" s="56"/>
      <c r="X45" s="56"/>
      <c r="Y45" s="56"/>
      <c r="Z45" s="56"/>
      <c r="AA45" s="56"/>
      <c r="AB45" s="56"/>
      <c r="AC45" s="62">
        <f t="shared" si="2"/>
        <v>0</v>
      </c>
      <c r="AD45" s="63">
        <f t="shared" si="1"/>
        <v>0</v>
      </c>
    </row>
    <row r="46" spans="1:30" s="48" customFormat="1" ht="13.5" customHeight="1" hidden="1" thickBot="1">
      <c r="A46" s="55"/>
      <c r="B46" s="64"/>
      <c r="C46" s="55"/>
      <c r="D46" s="55"/>
      <c r="E46" s="55"/>
      <c r="F46" s="56"/>
      <c r="G46" s="56"/>
      <c r="H46" s="56"/>
      <c r="I46" s="56"/>
      <c r="J46" s="55"/>
      <c r="K46" s="55"/>
      <c r="L46" s="106"/>
      <c r="M46" s="97"/>
      <c r="N46" s="97"/>
      <c r="O46" s="97"/>
      <c r="P46" s="97"/>
      <c r="Q46" s="97"/>
      <c r="R46" s="97"/>
      <c r="S46" s="97"/>
      <c r="T46" s="97"/>
      <c r="U46" s="61">
        <f t="shared" si="0"/>
        <v>0</v>
      </c>
      <c r="V46" s="61"/>
      <c r="W46" s="56"/>
      <c r="X46" s="56"/>
      <c r="Y46" s="56"/>
      <c r="Z46" s="56"/>
      <c r="AA46" s="56"/>
      <c r="AB46" s="56"/>
      <c r="AC46" s="62">
        <f t="shared" si="2"/>
        <v>0</v>
      </c>
      <c r="AD46" s="63">
        <f t="shared" si="1"/>
        <v>0</v>
      </c>
    </row>
    <row r="47" spans="1:30" s="48" customFormat="1" ht="13.5" customHeight="1" hidden="1" thickBot="1">
      <c r="A47" s="55"/>
      <c r="B47" s="60"/>
      <c r="C47" s="55"/>
      <c r="D47" s="55"/>
      <c r="E47" s="55"/>
      <c r="F47" s="56"/>
      <c r="G47" s="56"/>
      <c r="H47" s="56"/>
      <c r="I47" s="56"/>
      <c r="J47" s="55"/>
      <c r="K47" s="55"/>
      <c r="L47" s="106"/>
      <c r="M47" s="97"/>
      <c r="N47" s="97"/>
      <c r="O47" s="97"/>
      <c r="P47" s="97"/>
      <c r="Q47" s="97"/>
      <c r="R47" s="97"/>
      <c r="S47" s="97"/>
      <c r="T47" s="97"/>
      <c r="U47" s="61">
        <f t="shared" si="0"/>
        <v>0</v>
      </c>
      <c r="V47" s="61"/>
      <c r="W47" s="56"/>
      <c r="X47" s="56"/>
      <c r="Y47" s="56"/>
      <c r="Z47" s="56"/>
      <c r="AA47" s="56"/>
      <c r="AB47" s="56"/>
      <c r="AC47" s="62">
        <f t="shared" si="2"/>
        <v>0</v>
      </c>
      <c r="AD47" s="63">
        <f t="shared" si="1"/>
        <v>0</v>
      </c>
    </row>
    <row r="48" spans="1:30" s="48" customFormat="1" ht="13.5" customHeight="1" hidden="1" thickBot="1">
      <c r="A48" s="55"/>
      <c r="B48" s="55"/>
      <c r="C48" s="55"/>
      <c r="D48" s="55"/>
      <c r="E48" s="55"/>
      <c r="F48" s="56"/>
      <c r="G48" s="56"/>
      <c r="H48" s="56"/>
      <c r="I48" s="56"/>
      <c r="J48" s="55"/>
      <c r="K48" s="55"/>
      <c r="L48" s="106"/>
      <c r="M48" s="97"/>
      <c r="N48" s="97"/>
      <c r="O48" s="97"/>
      <c r="P48" s="97"/>
      <c r="Q48" s="97"/>
      <c r="R48" s="97"/>
      <c r="S48" s="97"/>
      <c r="T48" s="97"/>
      <c r="U48" s="61">
        <f t="shared" si="0"/>
        <v>0</v>
      </c>
      <c r="V48" s="61"/>
      <c r="W48" s="56"/>
      <c r="X48" s="56"/>
      <c r="Y48" s="56"/>
      <c r="Z48" s="56"/>
      <c r="AA48" s="56"/>
      <c r="AB48" s="56"/>
      <c r="AC48" s="62">
        <f t="shared" si="2"/>
        <v>0</v>
      </c>
      <c r="AD48" s="63">
        <f t="shared" si="1"/>
        <v>0</v>
      </c>
    </row>
    <row r="49" spans="1:30" s="48" customFormat="1" ht="13.5" customHeight="1" hidden="1" thickBot="1">
      <c r="A49" s="55"/>
      <c r="B49" s="55"/>
      <c r="C49" s="55"/>
      <c r="D49" s="55"/>
      <c r="E49" s="55"/>
      <c r="F49" s="56"/>
      <c r="G49" s="56"/>
      <c r="H49" s="56"/>
      <c r="I49" s="56"/>
      <c r="J49" s="55"/>
      <c r="K49" s="55"/>
      <c r="L49" s="106"/>
      <c r="M49" s="97"/>
      <c r="N49" s="97"/>
      <c r="O49" s="97"/>
      <c r="P49" s="97"/>
      <c r="Q49" s="97"/>
      <c r="R49" s="97"/>
      <c r="S49" s="97"/>
      <c r="T49" s="97"/>
      <c r="U49" s="61">
        <f t="shared" si="0"/>
        <v>0</v>
      </c>
      <c r="V49" s="61"/>
      <c r="W49" s="56"/>
      <c r="X49" s="56"/>
      <c r="Y49" s="56"/>
      <c r="Z49" s="56"/>
      <c r="AA49" s="56"/>
      <c r="AB49" s="56"/>
      <c r="AC49" s="62">
        <f t="shared" si="2"/>
        <v>0</v>
      </c>
      <c r="AD49" s="63">
        <f t="shared" si="1"/>
        <v>0</v>
      </c>
    </row>
    <row r="50" spans="1:30" s="48" customFormat="1" ht="13.5" customHeight="1" hidden="1" thickBot="1">
      <c r="A50" s="55"/>
      <c r="B50" s="55"/>
      <c r="C50" s="55"/>
      <c r="D50" s="55"/>
      <c r="E50" s="55"/>
      <c r="F50" s="56"/>
      <c r="G50" s="56"/>
      <c r="H50" s="56"/>
      <c r="I50" s="56"/>
      <c r="J50" s="55"/>
      <c r="K50" s="55"/>
      <c r="L50" s="106"/>
      <c r="M50" s="97"/>
      <c r="N50" s="97"/>
      <c r="O50" s="97"/>
      <c r="P50" s="97"/>
      <c r="Q50" s="97"/>
      <c r="R50" s="97"/>
      <c r="S50" s="97"/>
      <c r="T50" s="97"/>
      <c r="U50" s="61">
        <f t="shared" si="0"/>
        <v>0</v>
      </c>
      <c r="V50" s="61"/>
      <c r="W50" s="56"/>
      <c r="X50" s="56"/>
      <c r="Y50" s="56"/>
      <c r="Z50" s="56"/>
      <c r="AA50" s="56"/>
      <c r="AB50" s="56"/>
      <c r="AC50" s="62">
        <f t="shared" si="2"/>
        <v>0</v>
      </c>
      <c r="AD50" s="63">
        <f t="shared" si="1"/>
        <v>0</v>
      </c>
    </row>
    <row r="51" spans="1:30" s="48" customFormat="1" ht="13.5" customHeight="1" hidden="1" thickBot="1">
      <c r="A51" s="55"/>
      <c r="B51" s="55"/>
      <c r="C51" s="55"/>
      <c r="D51" s="55"/>
      <c r="E51" s="55"/>
      <c r="F51" s="56"/>
      <c r="G51" s="56"/>
      <c r="H51" s="56"/>
      <c r="I51" s="56"/>
      <c r="J51" s="55"/>
      <c r="K51" s="55"/>
      <c r="L51" s="106"/>
      <c r="M51" s="97"/>
      <c r="N51" s="97"/>
      <c r="O51" s="97"/>
      <c r="P51" s="97"/>
      <c r="Q51" s="97"/>
      <c r="R51" s="97"/>
      <c r="S51" s="97"/>
      <c r="T51" s="97"/>
      <c r="U51" s="61">
        <f t="shared" si="0"/>
        <v>0</v>
      </c>
      <c r="V51" s="61"/>
      <c r="W51" s="56"/>
      <c r="X51" s="56"/>
      <c r="Y51" s="56"/>
      <c r="Z51" s="56"/>
      <c r="AA51" s="56"/>
      <c r="AB51" s="56"/>
      <c r="AC51" s="62">
        <f t="shared" si="2"/>
        <v>0</v>
      </c>
      <c r="AD51" s="63">
        <f t="shared" si="1"/>
        <v>0</v>
      </c>
    </row>
    <row r="52" spans="1:30" s="48" customFormat="1" ht="13.5" customHeight="1" hidden="1" thickBot="1">
      <c r="A52" s="55"/>
      <c r="B52" s="55"/>
      <c r="C52" s="55"/>
      <c r="D52" s="55"/>
      <c r="E52" s="55"/>
      <c r="F52" s="56"/>
      <c r="G52" s="56"/>
      <c r="H52" s="56"/>
      <c r="I52" s="56"/>
      <c r="J52" s="55"/>
      <c r="K52" s="55"/>
      <c r="L52" s="106"/>
      <c r="M52" s="97"/>
      <c r="N52" s="97"/>
      <c r="O52" s="97"/>
      <c r="P52" s="97"/>
      <c r="Q52" s="97"/>
      <c r="R52" s="97"/>
      <c r="S52" s="97"/>
      <c r="T52" s="97"/>
      <c r="U52" s="61">
        <f t="shared" si="0"/>
        <v>0</v>
      </c>
      <c r="V52" s="61"/>
      <c r="W52" s="56"/>
      <c r="X52" s="56"/>
      <c r="Y52" s="56"/>
      <c r="Z52" s="56"/>
      <c r="AA52" s="56"/>
      <c r="AB52" s="56"/>
      <c r="AC52" s="62">
        <f t="shared" si="2"/>
        <v>0</v>
      </c>
      <c r="AD52" s="63">
        <f t="shared" si="1"/>
        <v>0</v>
      </c>
    </row>
    <row r="53" spans="1:30" s="48" customFormat="1" ht="13.5" customHeight="1" hidden="1" thickBot="1">
      <c r="A53" s="58"/>
      <c r="B53" s="58"/>
      <c r="C53" s="55"/>
      <c r="D53" s="55"/>
      <c r="E53" s="55"/>
      <c r="F53" s="56"/>
      <c r="G53" s="56"/>
      <c r="H53" s="56"/>
      <c r="I53" s="56"/>
      <c r="J53" s="55"/>
      <c r="K53" s="55"/>
      <c r="L53" s="106"/>
      <c r="M53" s="97"/>
      <c r="N53" s="97"/>
      <c r="O53" s="97"/>
      <c r="P53" s="97"/>
      <c r="Q53" s="97"/>
      <c r="R53" s="97"/>
      <c r="S53" s="97"/>
      <c r="T53" s="97"/>
      <c r="U53" s="61">
        <f t="shared" si="0"/>
        <v>0</v>
      </c>
      <c r="V53" s="61"/>
      <c r="W53" s="56"/>
      <c r="X53" s="56"/>
      <c r="Y53" s="56"/>
      <c r="Z53" s="56"/>
      <c r="AA53" s="56"/>
      <c r="AB53" s="56"/>
      <c r="AC53" s="62">
        <f t="shared" si="2"/>
        <v>0</v>
      </c>
      <c r="AD53" s="63">
        <f t="shared" si="1"/>
        <v>0</v>
      </c>
    </row>
    <row r="54" spans="1:30" s="48" customFormat="1" ht="13.5" customHeight="1" hidden="1" thickBot="1">
      <c r="A54" s="55"/>
      <c r="B54" s="55"/>
      <c r="C54" s="55"/>
      <c r="D54" s="55"/>
      <c r="E54" s="55"/>
      <c r="F54" s="56"/>
      <c r="G54" s="56"/>
      <c r="H54" s="56"/>
      <c r="I54" s="56"/>
      <c r="J54" s="55"/>
      <c r="K54" s="55"/>
      <c r="L54" s="106"/>
      <c r="M54" s="97"/>
      <c r="N54" s="97"/>
      <c r="O54" s="97"/>
      <c r="P54" s="97"/>
      <c r="Q54" s="97"/>
      <c r="R54" s="97"/>
      <c r="S54" s="97"/>
      <c r="T54" s="97"/>
      <c r="U54" s="61">
        <f t="shared" si="0"/>
        <v>0</v>
      </c>
      <c r="V54" s="61"/>
      <c r="W54" s="56"/>
      <c r="X54" s="56"/>
      <c r="Y54" s="56"/>
      <c r="Z54" s="56"/>
      <c r="AA54" s="56"/>
      <c r="AB54" s="56"/>
      <c r="AC54" s="62">
        <f t="shared" si="2"/>
        <v>0</v>
      </c>
      <c r="AD54" s="63">
        <f t="shared" si="1"/>
        <v>0</v>
      </c>
    </row>
    <row r="55" spans="1:30" s="48" customFormat="1" ht="13.5" customHeight="1" hidden="1" thickBot="1">
      <c r="A55" s="55"/>
      <c r="B55" s="55"/>
      <c r="C55" s="55"/>
      <c r="D55" s="55"/>
      <c r="E55" s="55"/>
      <c r="F55" s="56"/>
      <c r="G55" s="56"/>
      <c r="H55" s="56"/>
      <c r="I55" s="56"/>
      <c r="J55" s="55"/>
      <c r="K55" s="55"/>
      <c r="L55" s="106"/>
      <c r="M55" s="97"/>
      <c r="N55" s="97"/>
      <c r="O55" s="97"/>
      <c r="P55" s="97"/>
      <c r="Q55" s="97"/>
      <c r="R55" s="97"/>
      <c r="S55" s="97"/>
      <c r="T55" s="97"/>
      <c r="U55" s="61">
        <f t="shared" si="0"/>
        <v>0</v>
      </c>
      <c r="V55" s="61"/>
      <c r="W55" s="56"/>
      <c r="X55" s="56"/>
      <c r="Y55" s="56"/>
      <c r="Z55" s="56"/>
      <c r="AA55" s="56"/>
      <c r="AB55" s="56"/>
      <c r="AC55" s="62">
        <f t="shared" si="2"/>
        <v>0</v>
      </c>
      <c r="AD55" s="63">
        <f t="shared" si="1"/>
        <v>0</v>
      </c>
    </row>
    <row r="56" spans="1:30" s="48" customFormat="1" ht="13.5" customHeight="1" hidden="1" thickBot="1">
      <c r="A56" s="55"/>
      <c r="B56" s="55"/>
      <c r="C56" s="55"/>
      <c r="D56" s="55"/>
      <c r="E56" s="55"/>
      <c r="F56" s="56"/>
      <c r="G56" s="56"/>
      <c r="H56" s="56"/>
      <c r="I56" s="56"/>
      <c r="J56" s="55"/>
      <c r="K56" s="55"/>
      <c r="L56" s="106"/>
      <c r="M56" s="97"/>
      <c r="N56" s="97"/>
      <c r="O56" s="97"/>
      <c r="P56" s="97"/>
      <c r="Q56" s="97"/>
      <c r="R56" s="97"/>
      <c r="S56" s="97"/>
      <c r="T56" s="97"/>
      <c r="U56" s="61">
        <f t="shared" si="0"/>
        <v>0</v>
      </c>
      <c r="V56" s="61"/>
      <c r="W56" s="56"/>
      <c r="X56" s="56"/>
      <c r="Y56" s="56"/>
      <c r="Z56" s="56"/>
      <c r="AA56" s="56"/>
      <c r="AB56" s="56"/>
      <c r="AC56" s="62">
        <f t="shared" si="2"/>
        <v>0</v>
      </c>
      <c r="AD56" s="63">
        <f t="shared" si="1"/>
        <v>0</v>
      </c>
    </row>
    <row r="57" spans="1:30" s="48" customFormat="1" ht="13.5" customHeight="1" hidden="1" thickBot="1">
      <c r="A57" s="55"/>
      <c r="B57" s="58"/>
      <c r="C57" s="55"/>
      <c r="D57" s="55"/>
      <c r="E57" s="55"/>
      <c r="F57" s="56"/>
      <c r="G57" s="56"/>
      <c r="H57" s="56"/>
      <c r="I57" s="56"/>
      <c r="J57" s="55"/>
      <c r="K57" s="55"/>
      <c r="L57" s="106"/>
      <c r="M57" s="97"/>
      <c r="N57" s="97"/>
      <c r="O57" s="97"/>
      <c r="P57" s="97"/>
      <c r="Q57" s="97"/>
      <c r="R57" s="97"/>
      <c r="S57" s="97"/>
      <c r="T57" s="97"/>
      <c r="U57" s="61">
        <f t="shared" si="0"/>
        <v>0</v>
      </c>
      <c r="V57" s="61"/>
      <c r="W57" s="56"/>
      <c r="X57" s="56"/>
      <c r="Y57" s="56"/>
      <c r="Z57" s="56"/>
      <c r="AA57" s="56"/>
      <c r="AB57" s="56"/>
      <c r="AC57" s="62">
        <f t="shared" si="2"/>
        <v>0</v>
      </c>
      <c r="AD57" s="63">
        <f t="shared" si="1"/>
        <v>0</v>
      </c>
    </row>
    <row r="58" spans="1:30" s="48" customFormat="1" ht="13.5" customHeight="1" hidden="1" thickBot="1">
      <c r="A58" s="55"/>
      <c r="B58" s="55"/>
      <c r="C58" s="55"/>
      <c r="D58" s="55"/>
      <c r="E58" s="55"/>
      <c r="F58" s="56"/>
      <c r="G58" s="56"/>
      <c r="H58" s="56"/>
      <c r="I58" s="56"/>
      <c r="J58" s="55"/>
      <c r="K58" s="55"/>
      <c r="L58" s="106"/>
      <c r="M58" s="97"/>
      <c r="N58" s="97"/>
      <c r="O58" s="97"/>
      <c r="P58" s="97"/>
      <c r="Q58" s="97"/>
      <c r="R58" s="97"/>
      <c r="S58" s="97"/>
      <c r="T58" s="97"/>
      <c r="U58" s="61">
        <f t="shared" si="0"/>
        <v>0</v>
      </c>
      <c r="V58" s="61"/>
      <c r="W58" s="56"/>
      <c r="X58" s="56"/>
      <c r="Y58" s="56"/>
      <c r="Z58" s="56"/>
      <c r="AA58" s="56"/>
      <c r="AB58" s="56"/>
      <c r="AC58" s="62">
        <f t="shared" si="2"/>
        <v>0</v>
      </c>
      <c r="AD58" s="63">
        <f t="shared" si="1"/>
        <v>0</v>
      </c>
    </row>
    <row r="59" spans="1:30" s="48" customFormat="1" ht="13.5" customHeight="1" hidden="1" thickBot="1">
      <c r="A59" s="55"/>
      <c r="B59" s="55"/>
      <c r="C59" s="55"/>
      <c r="D59" s="55"/>
      <c r="E59" s="55"/>
      <c r="F59" s="56"/>
      <c r="G59" s="56"/>
      <c r="H59" s="56"/>
      <c r="I59" s="56"/>
      <c r="J59" s="55"/>
      <c r="K59" s="55"/>
      <c r="L59" s="106"/>
      <c r="M59" s="97"/>
      <c r="N59" s="97"/>
      <c r="O59" s="97"/>
      <c r="P59" s="97"/>
      <c r="Q59" s="97"/>
      <c r="R59" s="97"/>
      <c r="S59" s="97"/>
      <c r="T59" s="97"/>
      <c r="U59" s="61">
        <f t="shared" si="0"/>
        <v>0</v>
      </c>
      <c r="V59" s="61"/>
      <c r="W59" s="56"/>
      <c r="X59" s="56"/>
      <c r="Y59" s="56"/>
      <c r="Z59" s="56"/>
      <c r="AA59" s="56"/>
      <c r="AB59" s="56"/>
      <c r="AC59" s="62">
        <f t="shared" si="2"/>
        <v>0</v>
      </c>
      <c r="AD59" s="63">
        <f t="shared" si="1"/>
        <v>0</v>
      </c>
    </row>
    <row r="60" spans="1:30" s="48" customFormat="1" ht="13.5" customHeight="1" hidden="1" thickBot="1">
      <c r="A60" s="55"/>
      <c r="B60" s="55"/>
      <c r="C60" s="55"/>
      <c r="D60" s="55"/>
      <c r="E60" s="55"/>
      <c r="F60" s="56"/>
      <c r="G60" s="56"/>
      <c r="H60" s="56"/>
      <c r="I60" s="56"/>
      <c r="J60" s="55"/>
      <c r="K60" s="55"/>
      <c r="L60" s="106"/>
      <c r="M60" s="97"/>
      <c r="N60" s="97"/>
      <c r="O60" s="97"/>
      <c r="P60" s="97"/>
      <c r="Q60" s="97"/>
      <c r="R60" s="97"/>
      <c r="S60" s="97"/>
      <c r="T60" s="97"/>
      <c r="U60" s="61">
        <f t="shared" si="0"/>
        <v>0</v>
      </c>
      <c r="V60" s="61"/>
      <c r="W60" s="56"/>
      <c r="X60" s="56"/>
      <c r="Y60" s="56"/>
      <c r="Z60" s="56"/>
      <c r="AA60" s="56"/>
      <c r="AB60" s="56"/>
      <c r="AC60" s="62">
        <f t="shared" si="2"/>
        <v>0</v>
      </c>
      <c r="AD60" s="63">
        <f t="shared" si="1"/>
        <v>0</v>
      </c>
    </row>
    <row r="61" spans="1:30" s="49" customFormat="1" ht="27" customHeight="1" thickBot="1">
      <c r="A61" s="66"/>
      <c r="B61" s="67" t="s">
        <v>11</v>
      </c>
      <c r="C61" s="68">
        <f>SUM(C18:C60)</f>
        <v>437.9</v>
      </c>
      <c r="D61" s="68">
        <f>SUM(D17:D60)</f>
        <v>16715</v>
      </c>
      <c r="E61" s="68">
        <f>SUM(E16:E60)</f>
        <v>1671.5</v>
      </c>
      <c r="F61" s="68">
        <f>SUM(F16:F60)</f>
        <v>0</v>
      </c>
      <c r="G61" s="69">
        <f>SUM(G18:G22)</f>
        <v>0</v>
      </c>
      <c r="H61" s="69">
        <f>SUM(H17:H60)</f>
        <v>0</v>
      </c>
      <c r="I61" s="70">
        <f>SUM(I18:I22)</f>
        <v>0</v>
      </c>
      <c r="J61" s="71">
        <f>SUM(J16:J60)</f>
        <v>0</v>
      </c>
      <c r="K61" s="71">
        <f>SUM(K18:K60)</f>
        <v>21371.199999999997</v>
      </c>
      <c r="L61" s="107"/>
      <c r="M61" s="108"/>
      <c r="N61" s="97"/>
      <c r="O61" s="97"/>
      <c r="P61" s="97"/>
      <c r="Q61" s="97"/>
      <c r="R61" s="97"/>
      <c r="S61" s="97"/>
      <c r="T61" s="97"/>
      <c r="U61" s="72">
        <f>SUM(U18:U22)</f>
        <v>40195.59999999999</v>
      </c>
      <c r="V61" s="73">
        <f>SUM(V18:V22)</f>
        <v>8000</v>
      </c>
      <c r="W61" s="68">
        <f>SUM(W18:W60)</f>
        <v>7235.21</v>
      </c>
      <c r="X61" s="68">
        <f>SUM(X18:X60)</f>
        <v>602.9200000000001</v>
      </c>
      <c r="Y61" s="68"/>
      <c r="Z61" s="68">
        <f>SUM(Z18:Z22)</f>
        <v>1903.34</v>
      </c>
      <c r="AA61" s="68">
        <f>SUM(AA17:AA60)</f>
        <v>4282.68</v>
      </c>
      <c r="AB61" s="68"/>
      <c r="AC61" s="68">
        <f>SUM(AC18:AC60)</f>
        <v>22024.149999999998</v>
      </c>
      <c r="AD61" s="74">
        <f t="shared" si="1"/>
        <v>18171.449999999993</v>
      </c>
    </row>
    <row r="62" spans="1:31" ht="1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1"/>
      <c r="AD62" s="42"/>
      <c r="AE62" s="3"/>
    </row>
    <row r="63" spans="1:31" ht="1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3" t="s">
        <v>10</v>
      </c>
      <c r="V63" s="40"/>
      <c r="W63" s="40"/>
      <c r="X63" s="40"/>
      <c r="Y63" s="40"/>
      <c r="Z63" s="40"/>
      <c r="AA63" s="40"/>
      <c r="AB63" s="40"/>
      <c r="AC63" s="41"/>
      <c r="AD63" s="42"/>
      <c r="AE63" s="3"/>
    </row>
    <row r="64" spans="1:31" ht="1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1"/>
      <c r="AD64" s="42"/>
      <c r="AE64" s="3"/>
    </row>
    <row r="65" spans="1:31" ht="15">
      <c r="A65" s="40"/>
      <c r="B65" s="40" t="s">
        <v>17</v>
      </c>
      <c r="C65" s="44">
        <v>22</v>
      </c>
      <c r="D65" s="40"/>
      <c r="E65" s="123">
        <v>8843.03</v>
      </c>
      <c r="F65" s="123"/>
      <c r="G65" s="45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42"/>
      <c r="AE65" s="3"/>
    </row>
    <row r="66" spans="3:31" ht="12.75">
      <c r="C66" s="16"/>
      <c r="AC66" s="3"/>
      <c r="AD66" s="11"/>
      <c r="AE66" s="3"/>
    </row>
    <row r="67" spans="1:31" ht="12.75">
      <c r="A67" t="s">
        <v>10</v>
      </c>
      <c r="C67" s="16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3"/>
      <c r="AD67" s="11"/>
      <c r="AE67" s="3"/>
    </row>
    <row r="68" spans="5:31" ht="12.75">
      <c r="E68" t="s">
        <v>10</v>
      </c>
      <c r="F68" t="s">
        <v>10</v>
      </c>
      <c r="V68" t="s">
        <v>10</v>
      </c>
      <c r="AC68" s="3"/>
      <c r="AD68" s="11"/>
      <c r="AE68" s="3"/>
    </row>
    <row r="69" spans="29:31" ht="12.75">
      <c r="AC69" s="3"/>
      <c r="AD69" s="11"/>
      <c r="AE69" s="3"/>
    </row>
    <row r="70" spans="2:31" ht="12.75">
      <c r="B70" s="18"/>
      <c r="C70" s="18"/>
      <c r="D70" s="18"/>
      <c r="E70" s="18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26"/>
      <c r="AC70" s="3"/>
      <c r="AD70" s="11"/>
      <c r="AE70" s="3"/>
    </row>
    <row r="71" spans="29:32" ht="12.75">
      <c r="AC71" s="3"/>
      <c r="AD71" s="11"/>
      <c r="AE71" s="3"/>
      <c r="AF71" t="s">
        <v>10</v>
      </c>
    </row>
    <row r="72" spans="2:31" ht="12.75">
      <c r="B72" s="122"/>
      <c r="C72" s="122"/>
      <c r="D72" s="122"/>
      <c r="E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26"/>
      <c r="AC72" s="3"/>
      <c r="AD72" s="11"/>
      <c r="AE72" s="3"/>
    </row>
    <row r="73" spans="23:31" ht="12.75">
      <c r="W73" t="s">
        <v>10</v>
      </c>
      <c r="AC73" s="3"/>
      <c r="AD73" s="11"/>
      <c r="AE73" s="3"/>
    </row>
    <row r="74" spans="29:31" ht="12.75">
      <c r="AC74" s="3"/>
      <c r="AD74" s="11"/>
      <c r="AE74" s="3"/>
    </row>
    <row r="75" spans="29:31" ht="12.75">
      <c r="AC75" s="3"/>
      <c r="AD75" s="11"/>
      <c r="AE75" s="3"/>
    </row>
    <row r="76" spans="29:31" ht="12.75">
      <c r="AC76" s="3"/>
      <c r="AD76" s="11"/>
      <c r="AE76" s="3"/>
    </row>
    <row r="77" spans="29:31" ht="12.75">
      <c r="AC77" s="3"/>
      <c r="AD77" s="11"/>
      <c r="AE77" s="3"/>
    </row>
    <row r="78" spans="29:31" ht="12.75">
      <c r="AC78" s="3"/>
      <c r="AD78" s="11"/>
      <c r="AE78" s="3"/>
    </row>
    <row r="79" spans="29:31" ht="12.75">
      <c r="AC79" s="3"/>
      <c r="AD79" s="11"/>
      <c r="AE79" s="3"/>
    </row>
    <row r="80" spans="29:31" ht="12.75">
      <c r="AC80" s="3"/>
      <c r="AD80" s="11"/>
      <c r="AE80" s="3"/>
    </row>
    <row r="81" spans="29:31" ht="12.75">
      <c r="AC81" s="3"/>
      <c r="AD81" s="11"/>
      <c r="AE81" s="3"/>
    </row>
    <row r="82" spans="29:31" ht="12.75">
      <c r="AC82" s="3"/>
      <c r="AD82" s="11"/>
      <c r="AE82" s="3"/>
    </row>
    <row r="83" spans="29:31" ht="12.75">
      <c r="AC83" s="3"/>
      <c r="AD83" s="11"/>
      <c r="AE83" s="3"/>
    </row>
    <row r="84" spans="29:31" ht="12.75">
      <c r="AC84" s="3"/>
      <c r="AD84" s="11"/>
      <c r="AE84" s="3"/>
    </row>
    <row r="85" spans="29:31" ht="12.75">
      <c r="AC85" s="3"/>
      <c r="AD85" s="11"/>
      <c r="AE85" s="3"/>
    </row>
    <row r="86" spans="29:31" ht="12.75">
      <c r="AC86" s="3"/>
      <c r="AD86" s="11"/>
      <c r="AE86" s="3"/>
    </row>
    <row r="87" spans="29:31" ht="12.75">
      <c r="AC87" s="3"/>
      <c r="AD87" s="11"/>
      <c r="AE87" s="3"/>
    </row>
    <row r="88" spans="29:31" ht="12.75">
      <c r="AC88" s="3"/>
      <c r="AD88" s="11"/>
      <c r="AE88" s="3"/>
    </row>
    <row r="89" spans="29:31" ht="12.75">
      <c r="AC89" s="3"/>
      <c r="AD89" s="11"/>
      <c r="AE89" s="3"/>
    </row>
    <row r="90" spans="29:31" ht="12.75">
      <c r="AC90" s="3"/>
      <c r="AD90" s="11"/>
      <c r="AE90" s="3"/>
    </row>
    <row r="91" spans="29:31" ht="12.75">
      <c r="AC91" s="3"/>
      <c r="AD91" s="11"/>
      <c r="AE91" s="3"/>
    </row>
    <row r="92" spans="29:31" ht="12.75">
      <c r="AC92" s="3"/>
      <c r="AD92" s="11"/>
      <c r="AE92" s="3"/>
    </row>
    <row r="93" spans="29:31" ht="12.75">
      <c r="AC93" s="3"/>
      <c r="AD93" s="11"/>
      <c r="AE93" s="3"/>
    </row>
    <row r="94" spans="29:31" ht="12.75">
      <c r="AC94" s="3"/>
      <c r="AD94" s="11"/>
      <c r="AE94" s="3"/>
    </row>
    <row r="95" spans="29:31" ht="12.75">
      <c r="AC95" s="3"/>
      <c r="AD95" s="11"/>
      <c r="AE95" s="3"/>
    </row>
    <row r="96" ht="12.75">
      <c r="AD96" s="11"/>
    </row>
    <row r="97" ht="12.75">
      <c r="AD97" s="11"/>
    </row>
    <row r="98" ht="12.75">
      <c r="AD98" s="11"/>
    </row>
    <row r="99" ht="12.75">
      <c r="AD99" s="11"/>
    </row>
    <row r="100" ht="12.75">
      <c r="AD100" s="11"/>
    </row>
    <row r="101" ht="12.75">
      <c r="AD101" s="11"/>
    </row>
    <row r="102" ht="12.75">
      <c r="AD102" s="11"/>
    </row>
    <row r="103" ht="12.75">
      <c r="AD103" s="11"/>
    </row>
    <row r="104" ht="12.75">
      <c r="AD104" s="11"/>
    </row>
    <row r="105" ht="12.75">
      <c r="AD105" s="11"/>
    </row>
  </sheetData>
  <sheetProtection/>
  <mergeCells count="37">
    <mergeCell ref="C6:H6"/>
    <mergeCell ref="H11:H13"/>
    <mergeCell ref="AB6:AD6"/>
    <mergeCell ref="AB8:AD8"/>
    <mergeCell ref="H65:AC65"/>
    <mergeCell ref="AB11:AB13"/>
    <mergeCell ref="K11:K13"/>
    <mergeCell ref="E11:E13"/>
    <mergeCell ref="V11:V13"/>
    <mergeCell ref="AC11:AC13"/>
    <mergeCell ref="Y11:Y13"/>
    <mergeCell ref="A11:A13"/>
    <mergeCell ref="B11:B13"/>
    <mergeCell ref="C11:C13"/>
    <mergeCell ref="D11:D13"/>
    <mergeCell ref="I11:I13"/>
    <mergeCell ref="G11:G13"/>
    <mergeCell ref="U6:W6"/>
    <mergeCell ref="B72:E72"/>
    <mergeCell ref="K70:U70"/>
    <mergeCell ref="K72:U72"/>
    <mergeCell ref="J67:AB67"/>
    <mergeCell ref="E65:F65"/>
    <mergeCell ref="X11:X13"/>
    <mergeCell ref="F11:F13"/>
    <mergeCell ref="J11:J13"/>
    <mergeCell ref="AA11:AA13"/>
    <mergeCell ref="Z11:Z13"/>
    <mergeCell ref="K4:AD4"/>
    <mergeCell ref="N15:T61"/>
    <mergeCell ref="L11:M13"/>
    <mergeCell ref="L15:M61"/>
    <mergeCell ref="U11:U13"/>
    <mergeCell ref="N11:T13"/>
    <mergeCell ref="U8:W8"/>
    <mergeCell ref="AD11:AD13"/>
    <mergeCell ref="W11:W13"/>
  </mergeCells>
  <printOptions/>
  <pageMargins left="0.75" right="0.75" top="1" bottom="1" header="0.5" footer="0.5"/>
  <pageSetup fitToHeight="0" fitToWidth="0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User</cp:lastModifiedBy>
  <cp:lastPrinted>2021-10-27T07:20:19Z</cp:lastPrinted>
  <dcterms:created xsi:type="dcterms:W3CDTF">2010-03-12T13:51:35Z</dcterms:created>
  <dcterms:modified xsi:type="dcterms:W3CDTF">2021-12-23T09:43:11Z</dcterms:modified>
  <cp:category/>
  <cp:version/>
  <cp:contentType/>
  <cp:contentStatus/>
</cp:coreProperties>
</file>